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68AD18DB-A14A-45E1-BE44-BB93A50FBD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 s="1"/>
  <c r="AK323" i="6"/>
  <c r="AJ323" i="6"/>
  <c r="I323" i="6" s="1"/>
  <c r="AI323" i="6"/>
  <c r="AH323" i="6"/>
  <c r="G323" i="6" s="1"/>
  <c r="AG323" i="6"/>
  <c r="F323" i="6" s="1"/>
  <c r="AF323" i="6"/>
  <c r="E323" i="6" s="1"/>
  <c r="AE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I320" i="6" s="1"/>
  <c r="AI320" i="6"/>
  <c r="AH320" i="6"/>
  <c r="G320" i="6" s="1"/>
  <c r="AG320" i="6"/>
  <c r="F320" i="6" s="1"/>
  <c r="AF320" i="6"/>
  <c r="E320" i="6" s="1"/>
  <c r="AE320" i="6"/>
  <c r="D320" i="6" s="1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F330" i="6" l="1"/>
  <c r="AF331" i="6" s="1"/>
  <c r="AG330" i="6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<sst xmlns="http://schemas.openxmlformats.org/spreadsheetml/2006/main" count="1834" uniqueCount="124">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</sst>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F332"/>
  <sheetViews>
    <sheetView tabSelected="1" showOutlineSymbols="0" view="pageBreakPreview" zoomScale="70" zoomScaleNormal="70" zoomScaleSheetLayoutView="70" workbookViewId="0">
      <pane xSplit="3" ySplit="5" topLeftCell="D305" activePane="bottomRight" state="frozen"/>
      <selection pane="topRight" activeCell="D1" sqref="D1"/>
      <selection pane="bottomLeft" activeCell="A6" sqref="A6"/>
      <selection pane="bottomRight" activeCell="DF332" sqref="DF332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405</v>
      </c>
      <c r="E320" s="266">
        <f t="shared" si="853"/>
        <v>8297</v>
      </c>
      <c r="F320" s="267">
        <f t="shared" si="854"/>
        <v>12739</v>
      </c>
      <c r="G320" s="267">
        <f t="shared" si="855"/>
        <v>480</v>
      </c>
      <c r="H320" s="267"/>
      <c r="I320" s="148">
        <f t="shared" si="856"/>
        <v>13687</v>
      </c>
      <c r="J320" s="123">
        <v>84</v>
      </c>
      <c r="K320" s="124">
        <v>875</v>
      </c>
      <c r="L320" s="124">
        <v>1659</v>
      </c>
      <c r="M320" s="124">
        <v>84</v>
      </c>
      <c r="N320" s="124">
        <v>875</v>
      </c>
      <c r="O320" s="124">
        <v>1659</v>
      </c>
      <c r="P320" s="104" t="s">
        <v>41</v>
      </c>
      <c r="Q320" s="121">
        <v>98</v>
      </c>
      <c r="R320" s="124">
        <v>1857</v>
      </c>
      <c r="S320" s="124">
        <v>2863</v>
      </c>
      <c r="T320" s="124">
        <v>148</v>
      </c>
      <c r="U320" s="124">
        <v>2371</v>
      </c>
      <c r="V320" s="124">
        <v>3580</v>
      </c>
      <c r="W320" s="148">
        <v>306</v>
      </c>
      <c r="X320" s="121">
        <v>70</v>
      </c>
      <c r="Y320" s="124">
        <v>831</v>
      </c>
      <c r="Z320" s="124">
        <v>1048</v>
      </c>
      <c r="AA320" s="124">
        <v>119</v>
      </c>
      <c r="AB320" s="124">
        <v>1402</v>
      </c>
      <c r="AC320" s="124">
        <v>1818</v>
      </c>
      <c r="AD320" s="148">
        <v>275</v>
      </c>
      <c r="AE320" s="145">
        <f t="shared" si="857"/>
        <v>162</v>
      </c>
      <c r="AF320" s="266">
        <f t="shared" si="858"/>
        <v>4909</v>
      </c>
      <c r="AG320" s="267">
        <f t="shared" si="859"/>
        <v>6704</v>
      </c>
      <c r="AH320" s="267">
        <f t="shared" si="860"/>
        <v>188</v>
      </c>
      <c r="AI320" s="267">
        <f t="shared" si="861"/>
        <v>5295</v>
      </c>
      <c r="AJ320" s="267">
        <f t="shared" si="862"/>
        <v>6952</v>
      </c>
      <c r="AK320" s="148">
        <f t="shared" si="863"/>
        <v>219</v>
      </c>
      <c r="AL320" s="121">
        <v>99</v>
      </c>
      <c r="AM320" s="124">
        <v>847</v>
      </c>
      <c r="AN320" s="124">
        <v>2066</v>
      </c>
      <c r="AO320" s="124">
        <v>116</v>
      </c>
      <c r="AP320" s="124">
        <v>1019</v>
      </c>
      <c r="AQ320" s="124">
        <v>2216</v>
      </c>
      <c r="AR320" s="125">
        <v>135</v>
      </c>
      <c r="AS320" s="121">
        <v>60</v>
      </c>
      <c r="AT320" s="124">
        <v>3143</v>
      </c>
      <c r="AU320" s="124">
        <v>3476</v>
      </c>
      <c r="AV320" s="124">
        <v>69</v>
      </c>
      <c r="AW320" s="124">
        <v>3357</v>
      </c>
      <c r="AX320" s="124">
        <v>3574</v>
      </c>
      <c r="AY320" s="148">
        <v>84</v>
      </c>
      <c r="AZ320" s="121">
        <v>3</v>
      </c>
      <c r="BA320" s="124">
        <v>919</v>
      </c>
      <c r="BB320" s="124">
        <v>1162</v>
      </c>
      <c r="BC320" s="124">
        <v>3</v>
      </c>
      <c r="BD320" s="124">
        <v>919</v>
      </c>
      <c r="BE320" s="124">
        <v>1162</v>
      </c>
      <c r="BF320" s="160" t="s">
        <v>41</v>
      </c>
      <c r="BG320" s="121">
        <v>36</v>
      </c>
      <c r="BH320" s="124">
        <v>820</v>
      </c>
      <c r="BI320" s="124">
        <v>761</v>
      </c>
      <c r="BJ320" s="124">
        <v>54</v>
      </c>
      <c r="BK320" s="124">
        <v>1137</v>
      </c>
      <c r="BL320" s="124">
        <v>965</v>
      </c>
      <c r="BM320" s="124">
        <v>207</v>
      </c>
      <c r="BN320" s="121" t="s">
        <v>41</v>
      </c>
      <c r="BO320" s="124" t="s">
        <v>41</v>
      </c>
      <c r="BP320" s="124" t="s">
        <v>41</v>
      </c>
      <c r="BQ320" s="124" t="s">
        <v>41</v>
      </c>
      <c r="BR320" s="124" t="s">
        <v>41</v>
      </c>
      <c r="BS320" s="124" t="s">
        <v>41</v>
      </c>
      <c r="BT320" s="125" t="s">
        <v>41</v>
      </c>
      <c r="BU320" s="123" t="s">
        <v>41</v>
      </c>
      <c r="BV320" s="124" t="s">
        <v>41</v>
      </c>
      <c r="BW320" s="124" t="s">
        <v>41</v>
      </c>
      <c r="BX320" s="124" t="s">
        <v>41</v>
      </c>
      <c r="BY320" s="124" t="s">
        <v>41</v>
      </c>
      <c r="BZ320" s="124" t="s">
        <v>41</v>
      </c>
      <c r="CA320" s="124" t="s">
        <v>41</v>
      </c>
      <c r="CB320" s="121">
        <v>8</v>
      </c>
      <c r="CC320" s="124">
        <v>49</v>
      </c>
      <c r="CD320" s="124">
        <v>76</v>
      </c>
      <c r="CE320" s="124">
        <v>8</v>
      </c>
      <c r="CF320" s="237" t="s">
        <v>41</v>
      </c>
      <c r="CG320" s="124">
        <v>76</v>
      </c>
      <c r="CH320" s="125">
        <v>1</v>
      </c>
      <c r="CI320" s="123">
        <v>11</v>
      </c>
      <c r="CJ320" s="124">
        <v>168</v>
      </c>
      <c r="CK320" s="124">
        <v>598</v>
      </c>
      <c r="CL320" s="124">
        <v>10</v>
      </c>
      <c r="CM320" s="237" t="s">
        <v>41</v>
      </c>
      <c r="CN320" s="124">
        <v>581</v>
      </c>
      <c r="CO320" s="46">
        <v>55</v>
      </c>
      <c r="CP320" s="121">
        <v>42</v>
      </c>
      <c r="CQ320" s="124">
        <v>439</v>
      </c>
      <c r="CR320" s="124">
        <v>839</v>
      </c>
      <c r="CS320" s="124">
        <v>42</v>
      </c>
      <c r="CT320" s="237" t="s">
        <v>41</v>
      </c>
      <c r="CU320" s="124">
        <v>839</v>
      </c>
      <c r="CV320" s="160">
        <v>8</v>
      </c>
      <c r="CW320" s="115"/>
      <c r="CX320" s="115"/>
      <c r="CY320" s="186">
        <v>151</v>
      </c>
      <c r="CZ320" s="187">
        <v>1620</v>
      </c>
      <c r="DA320" s="198">
        <v>7575</v>
      </c>
      <c r="DB320" s="187">
        <v>186</v>
      </c>
      <c r="DC320" s="124">
        <v>2224</v>
      </c>
      <c r="DD320" s="198">
        <v>8231</v>
      </c>
      <c r="DE320" s="253">
        <v>449</v>
      </c>
      <c r="DF320" s="213"/>
    </row>
    <row r="321" spans="2:110" x14ac:dyDescent="0.15">
      <c r="B321" s="8"/>
      <c r="C321" s="10" t="s">
        <v>3</v>
      </c>
      <c r="D321" s="121">
        <f>+J321+Q321+AE321+CB321+CI321+CP321</f>
        <v>362</v>
      </c>
      <c r="E321" s="122">
        <f>+K321+R321+AF321+CC321+CJ321+CQ321</f>
        <v>8050</v>
      </c>
      <c r="F321" s="124">
        <f>+L321+S321+AG321+CD321+CK321+CR321</f>
        <v>11676</v>
      </c>
      <c r="G321" s="124">
        <f>+M321+T321+AH321+CE321+CL321+CS321</f>
        <v>298</v>
      </c>
      <c r="H321" s="124"/>
      <c r="I321" s="125">
        <f>+O321+V321+AJ321+CG321+CN321+CU321</f>
        <v>11039</v>
      </c>
      <c r="J321" s="129">
        <v>91</v>
      </c>
      <c r="K321" s="130">
        <v>615</v>
      </c>
      <c r="L321" s="130">
        <v>921</v>
      </c>
      <c r="M321" s="130">
        <v>91</v>
      </c>
      <c r="N321" s="130">
        <v>615</v>
      </c>
      <c r="O321" s="130">
        <v>921</v>
      </c>
      <c r="P321" s="104" t="s">
        <v>41</v>
      </c>
      <c r="Q321" s="249">
        <v>95</v>
      </c>
      <c r="R321" s="250">
        <v>1160</v>
      </c>
      <c r="S321" s="250">
        <v>1536</v>
      </c>
      <c r="T321" s="250">
        <v>50</v>
      </c>
      <c r="U321" s="250">
        <v>717</v>
      </c>
      <c r="V321" s="250">
        <v>1004</v>
      </c>
      <c r="W321" s="104">
        <v>351</v>
      </c>
      <c r="X321" s="249">
        <v>87</v>
      </c>
      <c r="Y321" s="250">
        <v>985</v>
      </c>
      <c r="Z321" s="250">
        <v>1232</v>
      </c>
      <c r="AA321" s="250">
        <v>43</v>
      </c>
      <c r="AB321" s="250">
        <v>537</v>
      </c>
      <c r="AC321" s="250">
        <v>712</v>
      </c>
      <c r="AD321" s="104">
        <v>319</v>
      </c>
      <c r="AE321" s="220">
        <f t="shared" si="857"/>
        <v>125</v>
      </c>
      <c r="AF321" s="122">
        <f t="shared" si="858"/>
        <v>5927</v>
      </c>
      <c r="AG321" s="122">
        <f t="shared" si="859"/>
        <v>7943</v>
      </c>
      <c r="AH321" s="122">
        <f t="shared" si="860"/>
        <v>115</v>
      </c>
      <c r="AI321" s="122">
        <f t="shared" si="861"/>
        <v>5708</v>
      </c>
      <c r="AJ321" s="122">
        <f t="shared" si="862"/>
        <v>7764</v>
      </c>
      <c r="AK321" s="125">
        <f>AR321+AY321</f>
        <v>229</v>
      </c>
      <c r="AL321" s="249">
        <v>93</v>
      </c>
      <c r="AM321" s="250">
        <v>1070</v>
      </c>
      <c r="AN321" s="250">
        <v>2201</v>
      </c>
      <c r="AO321" s="250">
        <v>90</v>
      </c>
      <c r="AP321" s="250">
        <v>994</v>
      </c>
      <c r="AQ321" s="250">
        <v>2097</v>
      </c>
      <c r="AR321" s="251">
        <v>138</v>
      </c>
      <c r="AS321" s="249">
        <v>28</v>
      </c>
      <c r="AT321" s="250">
        <v>1147</v>
      </c>
      <c r="AU321" s="250">
        <v>1271</v>
      </c>
      <c r="AV321" s="250">
        <v>21</v>
      </c>
      <c r="AW321" s="250">
        <v>1004</v>
      </c>
      <c r="AX321" s="250">
        <v>1196</v>
      </c>
      <c r="AY321" s="104">
        <v>91</v>
      </c>
      <c r="AZ321" s="249">
        <v>4</v>
      </c>
      <c r="BA321" s="250">
        <v>3710</v>
      </c>
      <c r="BB321" s="250">
        <v>4471</v>
      </c>
      <c r="BC321" s="250">
        <v>4</v>
      </c>
      <c r="BD321" s="250">
        <v>3710</v>
      </c>
      <c r="BE321" s="250">
        <v>4471</v>
      </c>
      <c r="BF321" s="104" t="s">
        <v>41</v>
      </c>
      <c r="BG321" s="249">
        <v>51</v>
      </c>
      <c r="BH321" s="250">
        <v>1437</v>
      </c>
      <c r="BI321" s="250">
        <v>1970</v>
      </c>
      <c r="BJ321" s="250">
        <v>41</v>
      </c>
      <c r="BK321" s="250">
        <v>1185</v>
      </c>
      <c r="BL321" s="250">
        <v>1764</v>
      </c>
      <c r="BM321" s="250">
        <v>217</v>
      </c>
      <c r="BN321" s="249" t="s">
        <v>41</v>
      </c>
      <c r="BO321" s="250" t="s">
        <v>41</v>
      </c>
      <c r="BP321" s="250" t="s">
        <v>41</v>
      </c>
      <c r="BQ321" s="250" t="s">
        <v>41</v>
      </c>
      <c r="BR321" s="250" t="s">
        <v>41</v>
      </c>
      <c r="BS321" s="250" t="s">
        <v>41</v>
      </c>
      <c r="BT321" s="251" t="s">
        <v>41</v>
      </c>
      <c r="BU321" s="252" t="s">
        <v>41</v>
      </c>
      <c r="BV321" s="250" t="s">
        <v>41</v>
      </c>
      <c r="BW321" s="250" t="s">
        <v>41</v>
      </c>
      <c r="BX321" s="250" t="s">
        <v>41</v>
      </c>
      <c r="BY321" s="250" t="s">
        <v>41</v>
      </c>
      <c r="BZ321" s="250" t="s">
        <v>41</v>
      </c>
      <c r="CA321" s="250" t="s">
        <v>41</v>
      </c>
      <c r="CB321" s="249">
        <v>6</v>
      </c>
      <c r="CC321" s="250">
        <v>27</v>
      </c>
      <c r="CD321" s="250">
        <v>47</v>
      </c>
      <c r="CE321" s="250">
        <v>6</v>
      </c>
      <c r="CF321" s="48" t="s">
        <v>41</v>
      </c>
      <c r="CG321" s="250">
        <v>47</v>
      </c>
      <c r="CH321" s="251">
        <v>1</v>
      </c>
      <c r="CI321" s="252">
        <v>21</v>
      </c>
      <c r="CJ321" s="250">
        <v>202</v>
      </c>
      <c r="CK321" s="250">
        <v>632</v>
      </c>
      <c r="CL321" s="250">
        <v>12</v>
      </c>
      <c r="CM321" s="48" t="s">
        <v>41</v>
      </c>
      <c r="CN321" s="250">
        <v>706</v>
      </c>
      <c r="CO321" s="251">
        <v>64</v>
      </c>
      <c r="CP321" s="127">
        <v>24</v>
      </c>
      <c r="CQ321" s="130">
        <v>119</v>
      </c>
      <c r="CR321" s="130">
        <v>597</v>
      </c>
      <c r="CS321" s="130">
        <v>24</v>
      </c>
      <c r="CT321" s="48" t="s">
        <v>41</v>
      </c>
      <c r="CU321" s="130">
        <v>597</v>
      </c>
      <c r="CV321" s="104">
        <v>8</v>
      </c>
      <c r="CW321" s="115"/>
      <c r="CX321" s="115"/>
      <c r="CY321" s="177">
        <v>173</v>
      </c>
      <c r="CZ321" s="130">
        <v>1953</v>
      </c>
      <c r="DA321" s="130">
        <v>6626</v>
      </c>
      <c r="DB321" s="130">
        <v>149</v>
      </c>
      <c r="DC321" s="124">
        <v>1510</v>
      </c>
      <c r="DD321" s="130">
        <v>5519</v>
      </c>
      <c r="DE321" s="46">
        <v>473</v>
      </c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343</v>
      </c>
      <c r="E322" s="122">
        <f t="shared" ref="E322" si="865">+K322+R322+AF322+CC322+CJ322+CQ322</f>
        <v>7506</v>
      </c>
      <c r="F322" s="124">
        <f t="shared" ref="F322" si="866">+L322+S322+AG322+CD322+CK322+CR322</f>
        <v>10824</v>
      </c>
      <c r="G322" s="124">
        <f t="shared" ref="G322" si="867">+M322+T322+AH322+CE322+CL322+CS322</f>
        <v>321</v>
      </c>
      <c r="H322" s="124"/>
      <c r="I322" s="125">
        <f t="shared" ref="I322" si="868">+O322+V322+AJ322+CG322+CN322+CU322</f>
        <v>9218</v>
      </c>
      <c r="J322" s="123">
        <v>82</v>
      </c>
      <c r="K322" s="124">
        <v>581</v>
      </c>
      <c r="L322" s="124">
        <v>943</v>
      </c>
      <c r="M322" s="124">
        <v>82</v>
      </c>
      <c r="N322" s="124">
        <v>581</v>
      </c>
      <c r="O322" s="124">
        <v>943</v>
      </c>
      <c r="P322" s="104" t="s">
        <v>41</v>
      </c>
      <c r="Q322" s="121">
        <v>88</v>
      </c>
      <c r="R322" s="124">
        <v>1080</v>
      </c>
      <c r="S322" s="124">
        <v>1483</v>
      </c>
      <c r="T322" s="124">
        <v>73</v>
      </c>
      <c r="U322" s="124">
        <v>822</v>
      </c>
      <c r="V322" s="124">
        <v>1054</v>
      </c>
      <c r="W322" s="125">
        <v>366</v>
      </c>
      <c r="X322" s="121">
        <v>76</v>
      </c>
      <c r="Y322" s="124">
        <v>846</v>
      </c>
      <c r="Z322" s="124">
        <v>1101</v>
      </c>
      <c r="AA322" s="124">
        <v>59</v>
      </c>
      <c r="AB322" s="124">
        <v>548</v>
      </c>
      <c r="AC322" s="124">
        <v>691</v>
      </c>
      <c r="AD322" s="125">
        <v>336</v>
      </c>
      <c r="AE322" s="121">
        <f t="shared" si="857"/>
        <v>128</v>
      </c>
      <c r="AF322" s="124">
        <f t="shared" si="858"/>
        <v>5235</v>
      </c>
      <c r="AG322" s="124">
        <f t="shared" si="859"/>
        <v>6971</v>
      </c>
      <c r="AH322" s="124">
        <f t="shared" si="860"/>
        <v>118</v>
      </c>
      <c r="AI322" s="124">
        <f t="shared" si="861"/>
        <v>3940</v>
      </c>
      <c r="AJ322" s="124">
        <f t="shared" si="862"/>
        <v>5634</v>
      </c>
      <c r="AK322" s="125">
        <f t="shared" ref="AK322" si="869">AR322+AY322</f>
        <v>238</v>
      </c>
      <c r="AL322" s="121">
        <v>76</v>
      </c>
      <c r="AM322" s="124">
        <v>997</v>
      </c>
      <c r="AN322" s="124">
        <v>1888</v>
      </c>
      <c r="AO322" s="124">
        <v>75</v>
      </c>
      <c r="AP322" s="124">
        <v>975</v>
      </c>
      <c r="AQ322" s="124">
        <v>1871</v>
      </c>
      <c r="AR322" s="125">
        <v>139</v>
      </c>
      <c r="AS322" s="121">
        <v>50</v>
      </c>
      <c r="AT322" s="124">
        <v>2689</v>
      </c>
      <c r="AU322" s="124">
        <v>3108</v>
      </c>
      <c r="AV322" s="124">
        <v>42</v>
      </c>
      <c r="AW322" s="124">
        <v>2432</v>
      </c>
      <c r="AX322" s="124">
        <v>2929</v>
      </c>
      <c r="AY322" s="104">
        <v>99</v>
      </c>
      <c r="AZ322" s="121">
        <v>2</v>
      </c>
      <c r="BA322" s="124">
        <v>1549</v>
      </c>
      <c r="BB322" s="124">
        <v>1975</v>
      </c>
      <c r="BC322" s="124">
        <v>1</v>
      </c>
      <c r="BD322" s="124">
        <v>533</v>
      </c>
      <c r="BE322" s="124">
        <v>834</v>
      </c>
      <c r="BF322" s="104">
        <v>1</v>
      </c>
      <c r="BG322" s="121">
        <v>49</v>
      </c>
      <c r="BH322" s="124">
        <v>1409</v>
      </c>
      <c r="BI322" s="124">
        <v>1664</v>
      </c>
      <c r="BJ322" s="124">
        <v>44</v>
      </c>
      <c r="BK322" s="124">
        <v>1325</v>
      </c>
      <c r="BL322" s="124">
        <v>1598</v>
      </c>
      <c r="BM322" s="124">
        <v>222</v>
      </c>
      <c r="BN322" s="121" t="s">
        <v>41</v>
      </c>
      <c r="BO322" s="124" t="s">
        <v>41</v>
      </c>
      <c r="BP322" s="124" t="s">
        <v>41</v>
      </c>
      <c r="BQ322" s="124" t="s">
        <v>41</v>
      </c>
      <c r="BR322" s="124" t="s">
        <v>41</v>
      </c>
      <c r="BS322" s="124" t="s">
        <v>41</v>
      </c>
      <c r="BT322" s="125" t="s">
        <v>41</v>
      </c>
      <c r="BU322" s="123" t="s">
        <v>41</v>
      </c>
      <c r="BV322" s="124" t="s">
        <v>41</v>
      </c>
      <c r="BW322" s="124" t="s">
        <v>41</v>
      </c>
      <c r="BX322" s="124" t="s">
        <v>41</v>
      </c>
      <c r="BY322" s="124" t="s">
        <v>41</v>
      </c>
      <c r="BZ322" s="124" t="s">
        <v>41</v>
      </c>
      <c r="CA322" s="124" t="s">
        <v>41</v>
      </c>
      <c r="CB322" s="121">
        <v>10</v>
      </c>
      <c r="CC322" s="124">
        <v>203</v>
      </c>
      <c r="CD322" s="124">
        <v>263</v>
      </c>
      <c r="CE322" s="124">
        <v>10</v>
      </c>
      <c r="CF322" s="48" t="s">
        <v>41</v>
      </c>
      <c r="CG322" s="124">
        <v>276</v>
      </c>
      <c r="CH322" s="125">
        <v>1</v>
      </c>
      <c r="CI322" s="123">
        <v>5</v>
      </c>
      <c r="CJ322" s="124">
        <v>112</v>
      </c>
      <c r="CK322" s="124">
        <v>491</v>
      </c>
      <c r="CL322" s="124">
        <v>8</v>
      </c>
      <c r="CM322" s="48" t="s">
        <v>41</v>
      </c>
      <c r="CN322" s="122">
        <v>638</v>
      </c>
      <c r="CO322" s="125">
        <v>61</v>
      </c>
      <c r="CP322" s="121">
        <v>30</v>
      </c>
      <c r="CQ322" s="124">
        <v>295</v>
      </c>
      <c r="CR322" s="124">
        <v>673</v>
      </c>
      <c r="CS322" s="124">
        <v>30</v>
      </c>
      <c r="CT322" s="48" t="s">
        <v>41</v>
      </c>
      <c r="CU322" s="122">
        <v>673</v>
      </c>
      <c r="CV322" s="104">
        <v>8</v>
      </c>
      <c r="CW322" s="115"/>
      <c r="CX322" s="115"/>
      <c r="CY322" s="176">
        <v>189</v>
      </c>
      <c r="CZ322" s="124">
        <v>1827</v>
      </c>
      <c r="DA322" s="124">
        <v>8372</v>
      </c>
      <c r="DB322" s="124">
        <v>187</v>
      </c>
      <c r="DC322" s="48">
        <v>2021</v>
      </c>
      <c r="DD322" s="124">
        <v>8675</v>
      </c>
      <c r="DE322" s="46">
        <v>475</v>
      </c>
      <c r="DF322" s="213"/>
    </row>
    <row r="323" spans="2:110" x14ac:dyDescent="0.15">
      <c r="B323" s="8"/>
      <c r="C323" s="9" t="s">
        <v>5</v>
      </c>
      <c r="D323" s="145">
        <f>+J323+Q323+AE323+CB323+CI323+CP323</f>
        <v>365</v>
      </c>
      <c r="E323" s="226">
        <f>+K323+R323+AF323+CC323+CJ323+CQ323</f>
        <v>8615</v>
      </c>
      <c r="F323" s="227">
        <f>+L323+S323+AG323+CD323+CK323+CR323</f>
        <v>12328</v>
      </c>
      <c r="G323" s="227">
        <f>+M323+T323+AH323+CE323+CL323+CS323</f>
        <v>353</v>
      </c>
      <c r="H323" s="227"/>
      <c r="I323" s="239">
        <f>+O323+V323+AJ323+CG323+CN323+CU323</f>
        <v>11050</v>
      </c>
      <c r="J323" s="123">
        <v>92</v>
      </c>
      <c r="K323" s="124">
        <v>645</v>
      </c>
      <c r="L323" s="124">
        <v>1091</v>
      </c>
      <c r="M323" s="124">
        <v>92</v>
      </c>
      <c r="N323" s="124">
        <v>645</v>
      </c>
      <c r="O323" s="124">
        <v>1091</v>
      </c>
      <c r="P323" s="160" t="s">
        <v>41</v>
      </c>
      <c r="Q323" s="121">
        <v>82</v>
      </c>
      <c r="R323" s="124">
        <v>1025</v>
      </c>
      <c r="S323" s="124">
        <v>1526</v>
      </c>
      <c r="T323" s="124">
        <v>78</v>
      </c>
      <c r="U323" s="124">
        <v>977</v>
      </c>
      <c r="V323" s="124">
        <v>1354</v>
      </c>
      <c r="W323" s="125">
        <v>370</v>
      </c>
      <c r="X323" s="121">
        <v>70</v>
      </c>
      <c r="Y323" s="124">
        <v>712</v>
      </c>
      <c r="Z323" s="124">
        <v>927</v>
      </c>
      <c r="AA323" s="124">
        <v>65</v>
      </c>
      <c r="AB323" s="124">
        <v>751</v>
      </c>
      <c r="AC323" s="124">
        <v>928</v>
      </c>
      <c r="AD323" s="125">
        <v>341</v>
      </c>
      <c r="AE323" s="121">
        <f t="shared" si="857"/>
        <v>143</v>
      </c>
      <c r="AF323" s="122">
        <f t="shared" si="858"/>
        <v>6618</v>
      </c>
      <c r="AG323" s="124">
        <f t="shared" si="859"/>
        <v>8620</v>
      </c>
      <c r="AH323" s="124">
        <f t="shared" si="860"/>
        <v>138</v>
      </c>
      <c r="AI323" s="124">
        <f t="shared" si="861"/>
        <v>6251</v>
      </c>
      <c r="AJ323" s="124">
        <f t="shared" si="862"/>
        <v>7571</v>
      </c>
      <c r="AK323" s="125">
        <f>AR323+AY323</f>
        <v>243</v>
      </c>
      <c r="AL323" s="121">
        <v>93</v>
      </c>
      <c r="AM323" s="124">
        <v>914</v>
      </c>
      <c r="AN323" s="124">
        <v>2169</v>
      </c>
      <c r="AO323" s="124">
        <v>93</v>
      </c>
      <c r="AP323" s="124">
        <v>935</v>
      </c>
      <c r="AQ323" s="124">
        <v>2206</v>
      </c>
      <c r="AR323" s="125">
        <v>139</v>
      </c>
      <c r="AS323" s="121">
        <v>42</v>
      </c>
      <c r="AT323" s="124">
        <v>1917</v>
      </c>
      <c r="AU323" s="124">
        <v>1894</v>
      </c>
      <c r="AV323" s="124">
        <v>37</v>
      </c>
      <c r="AW323" s="124">
        <v>1710</v>
      </c>
      <c r="AX323" s="124">
        <v>1781</v>
      </c>
      <c r="AY323" s="160">
        <v>104</v>
      </c>
      <c r="AZ323" s="121">
        <v>8</v>
      </c>
      <c r="BA323" s="124">
        <v>3787</v>
      </c>
      <c r="BB323" s="124">
        <v>4557</v>
      </c>
      <c r="BC323" s="124">
        <v>8</v>
      </c>
      <c r="BD323" s="124">
        <v>3606</v>
      </c>
      <c r="BE323" s="124">
        <v>3584</v>
      </c>
      <c r="BF323" s="160">
        <v>1</v>
      </c>
      <c r="BG323" s="121">
        <v>48</v>
      </c>
      <c r="BH323" s="124">
        <v>1516</v>
      </c>
      <c r="BI323" s="124">
        <v>1565</v>
      </c>
      <c r="BJ323" s="124">
        <v>41</v>
      </c>
      <c r="BK323" s="124">
        <v>1264</v>
      </c>
      <c r="BL323" s="124">
        <v>1463</v>
      </c>
      <c r="BM323" s="124">
        <v>229</v>
      </c>
      <c r="BN323" s="121" t="s">
        <v>41</v>
      </c>
      <c r="BO323" s="124" t="s">
        <v>41</v>
      </c>
      <c r="BP323" s="124" t="s">
        <v>41</v>
      </c>
      <c r="BQ323" s="124" t="s">
        <v>41</v>
      </c>
      <c r="BR323" s="124" t="s">
        <v>41</v>
      </c>
      <c r="BS323" s="124" t="s">
        <v>41</v>
      </c>
      <c r="BT323" s="125" t="s">
        <v>41</v>
      </c>
      <c r="BU323" s="123" t="s">
        <v>41</v>
      </c>
      <c r="BV323" s="124" t="s">
        <v>41</v>
      </c>
      <c r="BW323" s="124" t="s">
        <v>41</v>
      </c>
      <c r="BX323" s="124" t="s">
        <v>41</v>
      </c>
      <c r="BY323" s="124" t="s">
        <v>41</v>
      </c>
      <c r="BZ323" s="124" t="s">
        <v>41</v>
      </c>
      <c r="CA323" s="124" t="s">
        <v>41</v>
      </c>
      <c r="CB323" s="121">
        <v>1</v>
      </c>
      <c r="CC323" s="124">
        <v>6</v>
      </c>
      <c r="CD323" s="124">
        <v>8</v>
      </c>
      <c r="CE323" s="124">
        <v>1</v>
      </c>
      <c r="CF323" s="237" t="s">
        <v>41</v>
      </c>
      <c r="CG323" s="124">
        <v>8</v>
      </c>
      <c r="CH323" s="125">
        <v>1</v>
      </c>
      <c r="CI323" s="123">
        <v>11</v>
      </c>
      <c r="CJ323" s="124">
        <v>187</v>
      </c>
      <c r="CK323" s="124">
        <v>515</v>
      </c>
      <c r="CL323" s="124">
        <v>8</v>
      </c>
      <c r="CM323" s="237" t="s">
        <v>41</v>
      </c>
      <c r="CN323" s="261">
        <v>458</v>
      </c>
      <c r="CO323" s="125">
        <v>64</v>
      </c>
      <c r="CP323" s="121">
        <v>36</v>
      </c>
      <c r="CQ323" s="124">
        <v>134</v>
      </c>
      <c r="CR323" s="124">
        <v>568</v>
      </c>
      <c r="CS323" s="124">
        <v>36</v>
      </c>
      <c r="CT323" s="237" t="s">
        <v>41</v>
      </c>
      <c r="CU323" s="261">
        <v>568</v>
      </c>
      <c r="CV323" s="160">
        <v>8</v>
      </c>
      <c r="CW323" s="115"/>
      <c r="CX323" s="115"/>
      <c r="CY323" s="176">
        <v>209</v>
      </c>
      <c r="CZ323" s="124">
        <v>2174</v>
      </c>
      <c r="DA323" s="124">
        <v>9509</v>
      </c>
      <c r="DB323" s="124">
        <v>200</v>
      </c>
      <c r="DC323" s="55">
        <v>2047</v>
      </c>
      <c r="DD323" s="124">
        <v>8896</v>
      </c>
      <c r="DE323" s="254">
        <v>484</v>
      </c>
      <c r="DF323" s="213"/>
    </row>
    <row r="324" spans="2:110" x14ac:dyDescent="0.15">
      <c r="B324" s="8"/>
      <c r="C324" s="10" t="s">
        <v>6</v>
      </c>
      <c r="D324" s="142">
        <f>J324+Q324+AE324+CB324+CI324+CP324</f>
        <v>380</v>
      </c>
      <c r="E324" s="238">
        <f>K324+R324+AF324+CC324+CJ324+CQ324</f>
        <v>7292</v>
      </c>
      <c r="F324" s="268">
        <f>L324+S324+AG324+CD324+CK324+CR324</f>
        <v>10385</v>
      </c>
      <c r="G324" s="268">
        <f>M324+T324+AH324+CE324+CL324+CS324</f>
        <v>351</v>
      </c>
      <c r="H324" s="268"/>
      <c r="I324" s="144">
        <f>O324+V324+AJ324+CG324+CN324+CU324</f>
        <v>12066</v>
      </c>
      <c r="J324" s="129">
        <v>106</v>
      </c>
      <c r="K324" s="130">
        <v>636</v>
      </c>
      <c r="L324" s="130">
        <v>1378</v>
      </c>
      <c r="M324" s="130">
        <v>106</v>
      </c>
      <c r="N324" s="130">
        <v>636</v>
      </c>
      <c r="O324" s="130">
        <v>1378</v>
      </c>
      <c r="P324" s="104" t="s">
        <v>41</v>
      </c>
      <c r="Q324" s="127">
        <v>93</v>
      </c>
      <c r="R324" s="130">
        <v>893</v>
      </c>
      <c r="S324" s="130">
        <v>1276</v>
      </c>
      <c r="T324" s="130">
        <v>81</v>
      </c>
      <c r="U324" s="130">
        <v>871</v>
      </c>
      <c r="V324" s="130">
        <v>1251</v>
      </c>
      <c r="W324" s="131">
        <v>382</v>
      </c>
      <c r="X324" s="127">
        <v>67</v>
      </c>
      <c r="Y324" s="130">
        <v>676</v>
      </c>
      <c r="Z324" s="130">
        <v>886</v>
      </c>
      <c r="AA324" s="130">
        <v>60</v>
      </c>
      <c r="AB324" s="130">
        <v>656</v>
      </c>
      <c r="AC324" s="130">
        <v>828</v>
      </c>
      <c r="AD324" s="131">
        <v>348</v>
      </c>
      <c r="AE324" s="127">
        <f t="shared" si="857"/>
        <v>150</v>
      </c>
      <c r="AF324" s="130">
        <f t="shared" si="858"/>
        <v>5537</v>
      </c>
      <c r="AG324" s="130">
        <f t="shared" si="859"/>
        <v>6820</v>
      </c>
      <c r="AH324" s="130">
        <f t="shared" si="860"/>
        <v>131</v>
      </c>
      <c r="AI324" s="130">
        <f t="shared" si="861"/>
        <v>6292</v>
      </c>
      <c r="AJ324" s="130">
        <f t="shared" si="862"/>
        <v>8621</v>
      </c>
      <c r="AK324" s="131">
        <f>AR324+AY324</f>
        <v>263</v>
      </c>
      <c r="AL324" s="127">
        <v>85</v>
      </c>
      <c r="AM324" s="130">
        <v>777</v>
      </c>
      <c r="AN324" s="130">
        <v>1642</v>
      </c>
      <c r="AO324" s="130">
        <v>83</v>
      </c>
      <c r="AP324" s="130">
        <v>741</v>
      </c>
      <c r="AQ324" s="130">
        <v>1607</v>
      </c>
      <c r="AR324" s="131">
        <v>141</v>
      </c>
      <c r="AS324" s="127">
        <v>60</v>
      </c>
      <c r="AT324" s="130">
        <v>3098</v>
      </c>
      <c r="AU324" s="130">
        <v>3458</v>
      </c>
      <c r="AV324" s="130">
        <v>42</v>
      </c>
      <c r="AW324" s="130">
        <v>2692</v>
      </c>
      <c r="AX324" s="130">
        <v>3180</v>
      </c>
      <c r="AY324" s="104">
        <v>122</v>
      </c>
      <c r="AZ324" s="127">
        <v>5</v>
      </c>
      <c r="BA324" s="130">
        <v>1662</v>
      </c>
      <c r="BB324" s="130">
        <v>1720</v>
      </c>
      <c r="BC324" s="130">
        <v>6</v>
      </c>
      <c r="BD324" s="130">
        <v>2859</v>
      </c>
      <c r="BE324" s="130">
        <v>3834</v>
      </c>
      <c r="BF324" s="104" t="s">
        <v>41</v>
      </c>
      <c r="BG324" s="127">
        <v>44</v>
      </c>
      <c r="BH324" s="130">
        <v>765</v>
      </c>
      <c r="BI324" s="130">
        <v>710</v>
      </c>
      <c r="BJ324" s="130">
        <v>34</v>
      </c>
      <c r="BK324" s="130">
        <v>563</v>
      </c>
      <c r="BL324" s="130">
        <v>566</v>
      </c>
      <c r="BM324" s="130">
        <v>239</v>
      </c>
      <c r="BN324" s="127" t="s">
        <v>41</v>
      </c>
      <c r="BO324" s="130" t="s">
        <v>41</v>
      </c>
      <c r="BP324" s="130" t="s">
        <v>41</v>
      </c>
      <c r="BQ324" s="130" t="s">
        <v>41</v>
      </c>
      <c r="BR324" s="130" t="s">
        <v>41</v>
      </c>
      <c r="BS324" s="130" t="s">
        <v>41</v>
      </c>
      <c r="BT324" s="131" t="s">
        <v>41</v>
      </c>
      <c r="BU324" s="129" t="s">
        <v>41</v>
      </c>
      <c r="BV324" s="130" t="s">
        <v>41</v>
      </c>
      <c r="BW324" s="130" t="s">
        <v>41</v>
      </c>
      <c r="BX324" s="130" t="s">
        <v>41</v>
      </c>
      <c r="BY324" s="130" t="s">
        <v>41</v>
      </c>
      <c r="BZ324" s="130" t="s">
        <v>41</v>
      </c>
      <c r="CA324" s="130" t="s">
        <v>41</v>
      </c>
      <c r="CB324" s="127">
        <v>4</v>
      </c>
      <c r="CC324" s="130">
        <v>18</v>
      </c>
      <c r="CD324" s="130">
        <v>26</v>
      </c>
      <c r="CE324" s="130">
        <v>4</v>
      </c>
      <c r="CF324" s="48" t="s">
        <v>41</v>
      </c>
      <c r="CG324" s="130">
        <v>26</v>
      </c>
      <c r="CH324" s="131">
        <v>1</v>
      </c>
      <c r="CI324" s="129">
        <v>5</v>
      </c>
      <c r="CJ324" s="130">
        <v>93</v>
      </c>
      <c r="CK324" s="130">
        <v>323</v>
      </c>
      <c r="CL324" s="130">
        <v>4</v>
      </c>
      <c r="CM324" s="48" t="s">
        <v>41</v>
      </c>
      <c r="CN324" s="130">
        <v>223</v>
      </c>
      <c r="CO324" s="131">
        <v>65</v>
      </c>
      <c r="CP324" s="127">
        <v>22</v>
      </c>
      <c r="CQ324" s="130">
        <v>115</v>
      </c>
      <c r="CR324" s="130">
        <v>562</v>
      </c>
      <c r="CS324" s="130">
        <v>25</v>
      </c>
      <c r="CT324" s="48" t="s">
        <v>41</v>
      </c>
      <c r="CU324" s="130">
        <v>567</v>
      </c>
      <c r="CV324" s="104">
        <v>5</v>
      </c>
      <c r="CW324" s="115"/>
      <c r="CX324" s="115"/>
      <c r="CY324" s="177">
        <v>227</v>
      </c>
      <c r="CZ324" s="130">
        <v>2374</v>
      </c>
      <c r="DA324" s="130">
        <v>9911</v>
      </c>
      <c r="DB324" s="130">
        <v>225</v>
      </c>
      <c r="DC324" s="59">
        <v>2222</v>
      </c>
      <c r="DD324" s="130">
        <v>9387</v>
      </c>
      <c r="DE324" s="46">
        <v>487</v>
      </c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2638</v>
      </c>
      <c r="E330" s="108">
        <f t="shared" ref="E330:G330" si="881">SUM(E318:E329)</f>
        <v>55683</v>
      </c>
      <c r="F330" s="108">
        <f t="shared" si="881"/>
        <v>80188</v>
      </c>
      <c r="G330" s="108">
        <f t="shared" si="881"/>
        <v>2559</v>
      </c>
      <c r="H330" s="108"/>
      <c r="I330" s="110">
        <f t="shared" si="880"/>
        <v>79452</v>
      </c>
      <c r="J330" s="114">
        <f t="shared" ref="J330:O330" si="882">SUM(J318:J329)</f>
        <v>646</v>
      </c>
      <c r="K330" s="108">
        <f t="shared" si="882"/>
        <v>5144</v>
      </c>
      <c r="L330" s="108">
        <f t="shared" si="882"/>
        <v>8987</v>
      </c>
      <c r="M330" s="108">
        <f t="shared" si="882"/>
        <v>646</v>
      </c>
      <c r="N330" s="108">
        <f t="shared" si="882"/>
        <v>5144</v>
      </c>
      <c r="O330" s="108">
        <f t="shared" si="882"/>
        <v>8987</v>
      </c>
      <c r="P330" s="110"/>
      <c r="Q330" s="114">
        <f t="shared" ref="Q330:V330" si="883">SUM(Q318:Q329)</f>
        <v>648</v>
      </c>
      <c r="R330" s="108">
        <f t="shared" si="883"/>
        <v>8751</v>
      </c>
      <c r="S330" s="108">
        <f t="shared" si="883"/>
        <v>12157</v>
      </c>
      <c r="T330" s="108">
        <f t="shared" si="883"/>
        <v>590</v>
      </c>
      <c r="U330" s="108">
        <f t="shared" si="883"/>
        <v>8202</v>
      </c>
      <c r="V330" s="108">
        <f t="shared" si="883"/>
        <v>11417</v>
      </c>
      <c r="W330" s="110"/>
      <c r="X330" s="114">
        <f t="shared" ref="X330:AC330" si="884">SUM(X318:X329)</f>
        <v>532</v>
      </c>
      <c r="Y330" s="108">
        <f t="shared" si="884"/>
        <v>5973</v>
      </c>
      <c r="Z330" s="108">
        <f t="shared" si="884"/>
        <v>7557</v>
      </c>
      <c r="AA330" s="108">
        <f t="shared" si="884"/>
        <v>475</v>
      </c>
      <c r="AB330" s="108">
        <f t="shared" si="884"/>
        <v>5474</v>
      </c>
      <c r="AC330" s="108">
        <f t="shared" si="884"/>
        <v>6742</v>
      </c>
      <c r="AD330" s="110"/>
      <c r="AE330" s="114">
        <f t="shared" ref="AE330:AJ330" si="885">SUM(AE318:AE329)</f>
        <v>977</v>
      </c>
      <c r="AF330" s="108">
        <f t="shared" si="885"/>
        <v>38288</v>
      </c>
      <c r="AG330" s="108">
        <f t="shared" si="885"/>
        <v>50196</v>
      </c>
      <c r="AH330" s="108">
        <f t="shared" si="885"/>
        <v>966</v>
      </c>
      <c r="AI330" s="108">
        <f t="shared" si="885"/>
        <v>37844</v>
      </c>
      <c r="AJ330" s="108">
        <f t="shared" si="885"/>
        <v>50019</v>
      </c>
      <c r="AK330" s="154"/>
      <c r="AL330" s="106">
        <f t="shared" ref="AL330:AQ330" si="886">SUM(AL318:AL329)</f>
        <v>620</v>
      </c>
      <c r="AM330" s="108">
        <f t="shared" si="886"/>
        <v>6214</v>
      </c>
      <c r="AN330" s="108">
        <f t="shared" si="886"/>
        <v>13442</v>
      </c>
      <c r="AO330" s="108">
        <f t="shared" si="886"/>
        <v>631</v>
      </c>
      <c r="AP330" s="108">
        <f t="shared" si="886"/>
        <v>6363</v>
      </c>
      <c r="AQ330" s="108">
        <f t="shared" si="886"/>
        <v>13593</v>
      </c>
      <c r="AR330" s="110"/>
      <c r="AS330" s="114">
        <f t="shared" ref="AS330:AX330" si="887">SUM(AS318:AS329)</f>
        <v>328</v>
      </c>
      <c r="AT330" s="108">
        <f t="shared" si="887"/>
        <v>17237</v>
      </c>
      <c r="AU330" s="108">
        <f t="shared" si="887"/>
        <v>19016</v>
      </c>
      <c r="AV330" s="108">
        <f t="shared" si="887"/>
        <v>306</v>
      </c>
      <c r="AW330" s="108">
        <f t="shared" si="887"/>
        <v>16644</v>
      </c>
      <c r="AX330" s="108">
        <f t="shared" si="887"/>
        <v>18688</v>
      </c>
      <c r="AY330" s="110"/>
      <c r="AZ330" s="114">
        <f t="shared" ref="AZ330:BE330" si="888">SUM(AZ318:AZ329)</f>
        <v>29</v>
      </c>
      <c r="BA330" s="108">
        <f t="shared" si="888"/>
        <v>14837</v>
      </c>
      <c r="BB330" s="108">
        <f t="shared" si="888"/>
        <v>17738</v>
      </c>
      <c r="BC330" s="108">
        <f t="shared" si="888"/>
        <v>29</v>
      </c>
      <c r="BD330" s="108">
        <f t="shared" si="888"/>
        <v>14837</v>
      </c>
      <c r="BE330" s="108">
        <f t="shared" si="888"/>
        <v>17738</v>
      </c>
      <c r="BF330" s="110"/>
      <c r="BG330" s="114">
        <f t="shared" ref="BG330:BL330" si="889">SUM(BG318:BG329)</f>
        <v>310</v>
      </c>
      <c r="BH330" s="108">
        <f t="shared" si="889"/>
        <v>9325</v>
      </c>
      <c r="BI330" s="108">
        <f t="shared" si="889"/>
        <v>10330</v>
      </c>
      <c r="BJ330" s="108">
        <f t="shared" si="889"/>
        <v>309</v>
      </c>
      <c r="BK330" s="108">
        <f t="shared" si="889"/>
        <v>9122</v>
      </c>
      <c r="BL330" s="108">
        <f t="shared" si="889"/>
        <v>10263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51</v>
      </c>
      <c r="CC330" s="108">
        <f t="shared" si="890"/>
        <v>956</v>
      </c>
      <c r="CD330" s="108">
        <f t="shared" si="890"/>
        <v>1266</v>
      </c>
      <c r="CE330" s="108">
        <f t="shared" si="890"/>
        <v>51</v>
      </c>
      <c r="CF330" s="108"/>
      <c r="CG330" s="108">
        <f t="shared" ref="CG330" si="891">SUM(CG318:CG329)</f>
        <v>1336</v>
      </c>
      <c r="CH330" s="110"/>
      <c r="CI330" s="114">
        <f t="shared" ref="CI330:CL330" si="892">SUM(CI318:CI329)</f>
        <v>75</v>
      </c>
      <c r="CJ330" s="107">
        <f t="shared" si="892"/>
        <v>1131</v>
      </c>
      <c r="CK330" s="107">
        <f t="shared" si="892"/>
        <v>3417</v>
      </c>
      <c r="CL330" s="107">
        <f t="shared" si="892"/>
        <v>62</v>
      </c>
      <c r="CM330" s="107"/>
      <c r="CN330" s="107">
        <f t="shared" ref="CN330" si="893">SUM(CN318:CN329)</f>
        <v>3523</v>
      </c>
      <c r="CO330" s="110"/>
      <c r="CP330" s="114">
        <f t="shared" ref="CP330:CS330" si="894">SUM(CP318:CP329)</f>
        <v>241</v>
      </c>
      <c r="CQ330" s="108">
        <f t="shared" si="894"/>
        <v>1413</v>
      </c>
      <c r="CR330" s="108">
        <f t="shared" si="894"/>
        <v>4165</v>
      </c>
      <c r="CS330" s="108">
        <f t="shared" si="894"/>
        <v>244</v>
      </c>
      <c r="CT330" s="108"/>
      <c r="CU330" s="154">
        <f t="shared" ref="CU330" si="895">SUM(CU318:CU329)</f>
        <v>4170</v>
      </c>
      <c r="CV330" s="113"/>
      <c r="CW330" s="115"/>
      <c r="CX330" s="115"/>
      <c r="CY330" s="179">
        <f>SUM(CY318:CY329)</f>
        <v>1213</v>
      </c>
      <c r="CZ330" s="234">
        <f t="shared" ref="CZ330:DD330" si="896">SUM(CZ318:CZ329)</f>
        <v>12941</v>
      </c>
      <c r="DA330" s="234">
        <f t="shared" si="896"/>
        <v>55368</v>
      </c>
      <c r="DB330" s="234">
        <f t="shared" si="896"/>
        <v>1225</v>
      </c>
      <c r="DC330" s="234">
        <f t="shared" si="896"/>
        <v>13364</v>
      </c>
      <c r="DD330" s="235">
        <f t="shared" si="896"/>
        <v>54185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-0.42664638122147358</v>
      </c>
      <c r="E331" s="135">
        <f t="shared" si="897"/>
        <v>-0.43038207764308734</v>
      </c>
      <c r="F331" s="137">
        <f t="shared" si="897"/>
        <v>-0.43718240265027097</v>
      </c>
      <c r="G331" s="135">
        <f t="shared" si="897"/>
        <v>-0.44730021598272141</v>
      </c>
      <c r="H331" s="137"/>
      <c r="I331" s="138">
        <f>I330/SUM(I304:I315)-1</f>
        <v>-0.44311817933316044</v>
      </c>
      <c r="J331" s="136">
        <f t="shared" ref="J331:O331" si="898">J330/SUM(J304:J315)-1</f>
        <v>-0.35140562248995988</v>
      </c>
      <c r="K331" s="135">
        <f t="shared" si="898"/>
        <v>-0.35820336868371805</v>
      </c>
      <c r="L331" s="137">
        <f t="shared" si="898"/>
        <v>-0.37276661083193752</v>
      </c>
      <c r="M331" s="135">
        <f t="shared" si="898"/>
        <v>-0.35140562248995988</v>
      </c>
      <c r="N331" s="137">
        <f t="shared" si="898"/>
        <v>-0.35820336868371805</v>
      </c>
      <c r="O331" s="135">
        <f t="shared" si="898"/>
        <v>-0.37241620111731844</v>
      </c>
      <c r="P331" s="138"/>
      <c r="Q331" s="136">
        <f t="shared" ref="Q331:V331" si="899">Q330/SUM(Q304:Q315)-1</f>
        <v>-0.38810198300283283</v>
      </c>
      <c r="R331" s="135">
        <f t="shared" si="899"/>
        <v>-0.43134706608616546</v>
      </c>
      <c r="S331" s="135">
        <f t="shared" si="899"/>
        <v>-0.39390766776348585</v>
      </c>
      <c r="T331" s="135">
        <f t="shared" si="899"/>
        <v>-0.4511627906976744</v>
      </c>
      <c r="U331" s="135">
        <f t="shared" si="899"/>
        <v>-0.46021717670286277</v>
      </c>
      <c r="V331" s="149">
        <f t="shared" si="899"/>
        <v>-0.42989114151602914</v>
      </c>
      <c r="W331" s="138"/>
      <c r="X331" s="136">
        <f t="shared" ref="X331:AC331" si="900">X330/SUM(X304:X315)-1</f>
        <v>-0.35748792270531404</v>
      </c>
      <c r="Y331" s="135">
        <f t="shared" si="900"/>
        <v>-0.35822499194154933</v>
      </c>
      <c r="Z331" s="135">
        <f t="shared" si="900"/>
        <v>-0.30555045028487415</v>
      </c>
      <c r="AA331" s="135">
        <f t="shared" si="900"/>
        <v>-0.43317422434367536</v>
      </c>
      <c r="AB331" s="135">
        <f t="shared" si="900"/>
        <v>-0.39110122358175747</v>
      </c>
      <c r="AC331" s="149">
        <f t="shared" si="900"/>
        <v>-0.39250315372139122</v>
      </c>
      <c r="AD331" s="138"/>
      <c r="AE331" s="136">
        <f t="shared" ref="AE331:AJ331" si="901">AE330/SUM(AE304:AE315)-1</f>
        <v>-0.49716932578486872</v>
      </c>
      <c r="AF331" s="135">
        <f t="shared" si="901"/>
        <v>-0.4460568005902863</v>
      </c>
      <c r="AG331" s="135">
        <f t="shared" si="901"/>
        <v>-0.46893217236746054</v>
      </c>
      <c r="AH331" s="135">
        <f t="shared" si="901"/>
        <v>-0.50714285714285712</v>
      </c>
      <c r="AI331" s="135">
        <f t="shared" si="901"/>
        <v>-0.45382383928184844</v>
      </c>
      <c r="AJ331" s="149">
        <f t="shared" si="901"/>
        <v>-0.47053593166156815</v>
      </c>
      <c r="AK331" s="138"/>
      <c r="AL331" s="136">
        <f t="shared" ref="AL331:AQ331" si="902">AL330/SUM(AL304:AL315)-1</f>
        <v>-0.50240770465489559</v>
      </c>
      <c r="AM331" s="135">
        <f t="shared" si="902"/>
        <v>-0.4783849576093343</v>
      </c>
      <c r="AN331" s="135">
        <f t="shared" si="902"/>
        <v>-0.50122448979591838</v>
      </c>
      <c r="AO331" s="135">
        <f t="shared" si="902"/>
        <v>-0.48989490703314476</v>
      </c>
      <c r="AP331" s="135">
        <f t="shared" si="902"/>
        <v>-0.45934234004588326</v>
      </c>
      <c r="AQ331" s="149">
        <f t="shared" si="902"/>
        <v>-0.49249551971326166</v>
      </c>
      <c r="AR331" s="138"/>
      <c r="AS331" s="136">
        <f t="shared" ref="AS331:AX331" si="903">AS330/SUM(AS304:AS315)-1</f>
        <v>-0.48750000000000004</v>
      </c>
      <c r="AT331" s="135">
        <f t="shared" si="903"/>
        <v>-0.43357102954224314</v>
      </c>
      <c r="AU331" s="135">
        <f t="shared" si="903"/>
        <v>-0.47766851617865191</v>
      </c>
      <c r="AV331" s="135">
        <f t="shared" si="903"/>
        <v>-0.54054054054054057</v>
      </c>
      <c r="AW331" s="135">
        <f t="shared" si="903"/>
        <v>-0.45864368189949589</v>
      </c>
      <c r="AX331" s="149">
        <f t="shared" si="903"/>
        <v>-0.48833643631584711</v>
      </c>
      <c r="AY331" s="138"/>
      <c r="AZ331" s="136">
        <f t="shared" ref="AZ331:BE331" si="904">AZ330/SUM(AZ304:AZ315)-1</f>
        <v>-0.49122807017543857</v>
      </c>
      <c r="BA331" s="135">
        <f t="shared" si="904"/>
        <v>-0.44586367880485522</v>
      </c>
      <c r="BB331" s="135">
        <f t="shared" si="904"/>
        <v>-0.43079934537753106</v>
      </c>
      <c r="BC331" s="135">
        <f t="shared" si="904"/>
        <v>-0.49122807017543857</v>
      </c>
      <c r="BD331" s="135">
        <f t="shared" si="904"/>
        <v>-0.44586367880485522</v>
      </c>
      <c r="BE331" s="149">
        <f t="shared" si="904"/>
        <v>-0.43079934537753106</v>
      </c>
      <c r="BF331" s="138"/>
      <c r="BG331" s="136">
        <f t="shared" ref="BG331:BL331" si="905">BG330/SUM(BG304:BG315)-1</f>
        <v>-0.47189097103918232</v>
      </c>
      <c r="BH331" s="135">
        <f t="shared" si="905"/>
        <v>-0.46977881389662823</v>
      </c>
      <c r="BI331" s="135">
        <f t="shared" si="905"/>
        <v>-0.39242442065639338</v>
      </c>
      <c r="BJ331" s="135">
        <f t="shared" si="905"/>
        <v>-0.48756218905472637</v>
      </c>
      <c r="BK331" s="135">
        <f t="shared" si="905"/>
        <v>-0.48836165797296538</v>
      </c>
      <c r="BL331" s="149">
        <f t="shared" si="905"/>
        <v>-0.39749911940824234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-0.52777777777777779</v>
      </c>
      <c r="CC331" s="135">
        <f>CC330/SUM(CC304:CC315)-1</f>
        <v>4.8245614035087758E-2</v>
      </c>
      <c r="CD331" s="135">
        <f>CD330/SUM(CD304:CD315)-1</f>
        <v>-0.12508638562543195</v>
      </c>
      <c r="CE331" s="135">
        <f>CE330/SUM(CE304:CE315)-1</f>
        <v>-0.52777777777777779</v>
      </c>
      <c r="CF331" s="135"/>
      <c r="CG331" s="149">
        <f>CG330/SUM(CG304:CG315)-1</f>
        <v>-7.0285316631871986E-2</v>
      </c>
      <c r="CH331" s="138"/>
      <c r="CI331" s="136">
        <f>CI330/SUM(CI304:CI315)-1</f>
        <v>-0.17582417582417587</v>
      </c>
      <c r="CJ331" s="135">
        <f>CJ330/SUM(CJ304:CJ315)-1</f>
        <v>-0.38831800973499186</v>
      </c>
      <c r="CK331" s="135">
        <f>CK330/SUM(CK304:CK315)-1</f>
        <v>-0.4302151075537769</v>
      </c>
      <c r="CL331" s="135">
        <f>CL330/SUM(CL304:CL315)-1</f>
        <v>-0.28735632183908044</v>
      </c>
      <c r="CM331" s="135"/>
      <c r="CN331" s="149">
        <f>CN330/SUM(CN304:CN315)-1</f>
        <v>-0.44008264462809921</v>
      </c>
      <c r="CO331" s="138"/>
      <c r="CP331" s="136">
        <f>CP330/SUM(CP304:CP315)-1</f>
        <v>-0.40346534653465349</v>
      </c>
      <c r="CQ331" s="135">
        <f>CQ330/SUM(CQ304:CQ315)-1</f>
        <v>-0.42816673411574258</v>
      </c>
      <c r="CR331" s="135">
        <f>CR330/SUM(CR304:CR315)-1</f>
        <v>-0.32022196833686956</v>
      </c>
      <c r="CS331" s="135">
        <f>CS330/SUM(CS304:CS315)-1</f>
        <v>-0.39603960396039606</v>
      </c>
      <c r="CT331" s="135"/>
      <c r="CU331" s="149">
        <f>CU330/SUM(CU304:CU315)-1</f>
        <v>-0.31940590827484905</v>
      </c>
      <c r="CV331" s="138"/>
      <c r="CW331" s="115"/>
      <c r="CX331" s="115"/>
      <c r="CY331" s="136">
        <f t="shared" ref="CY331:DD331" si="907">CY330/SUM(CY304:CY315)-1</f>
        <v>-0.3568398727465536</v>
      </c>
      <c r="CZ331" s="135">
        <f t="shared" si="907"/>
        <v>-0.42353779678382109</v>
      </c>
      <c r="DA331" s="135">
        <f t="shared" si="907"/>
        <v>-0.34418307156563144</v>
      </c>
      <c r="DB331" s="135">
        <f t="shared" si="907"/>
        <v>-0.35047720042417818</v>
      </c>
      <c r="DC331" s="135">
        <f t="shared" si="907"/>
        <v>-0.41313894256103989</v>
      </c>
      <c r="DD331" s="149">
        <f t="shared" si="907"/>
        <v>-0.35316939238390832</v>
      </c>
      <c r="DE331" s="138"/>
    </row>
    <row r="332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/>
  <pageMargins left="0" right="0" top="0.7" bottom="0" header="0" footer="0"/>
  <pageSetup paperSize="8" scale="24" fitToHeight="0" orientation="landscape" r:id="rId1"/>
  <headerFooter alignWithMargins="0"/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2025-09-16T01:10:28Z</cp:lastPrinted>
  <dcterms:created xsi:type="dcterms:W3CDTF">2003-06-26T00:32:46Z</dcterms:created>
  <dcterms:modified xsi:type="dcterms:W3CDTF">2025-09-16T02:20:42Z</dcterms:modified>
</cp:coreProperties>
</file>