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55A2FA50-6963-4D48-87C5-81750CE06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第二次金属加工機械'!$A$1:$DE$317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6" l="1"/>
  <c r="D313" i="6"/>
  <c r="D314" i="6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F315" i="6"/>
  <c r="E315" i="6"/>
  <c r="D315" i="6"/>
  <c r="I314" i="6"/>
  <c r="G314" i="6"/>
  <c r="F314" i="6"/>
  <c r="E314" i="6"/>
  <c r="I313" i="6"/>
  <c r="G313" i="6"/>
  <c r="F313" i="6"/>
  <c r="E313" i="6"/>
  <c r="I312" i="6"/>
  <c r="G312" i="6"/>
  <c r="F312" i="6"/>
  <c r="E312" i="6"/>
  <c r="I311" i="6"/>
  <c r="AK315" i="6"/>
  <c r="AJ315" i="6"/>
  <c r="AI315" i="6"/>
  <c r="AH315" i="6"/>
  <c r="AG315" i="6"/>
  <c r="AF315" i="6"/>
  <c r="AE315" i="6"/>
  <c r="AK314" i="6"/>
  <c r="AJ314" i="6"/>
  <c r="AI314" i="6"/>
  <c r="AH314" i="6"/>
  <c r="AG314" i="6"/>
  <c r="AF314" i="6"/>
  <c r="AE314" i="6"/>
  <c r="AK313" i="6"/>
  <c r="AJ313" i="6"/>
  <c r="AI313" i="6"/>
  <c r="AH313" i="6"/>
  <c r="AG313" i="6"/>
  <c r="AF313" i="6"/>
  <c r="AE313" i="6"/>
  <c r="AK312" i="6"/>
  <c r="AJ312" i="6"/>
  <c r="AI312" i="6"/>
  <c r="AH312" i="6"/>
  <c r="AG312" i="6"/>
  <c r="AF312" i="6"/>
  <c r="AE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G316" i="6"/>
  <c r="BG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J316" i="6" l="1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I316" i="6" l="1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<sst xmlns="http://schemas.openxmlformats.org/spreadsheetml/2006/main" count="1687" uniqueCount="123">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</sst>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18"/>
  <sheetViews>
    <sheetView tabSelected="1" showOutlineSymbols="0" view="pageBreakPreview" zoomScale="70" zoomScaleNormal="70" zoomScaleSheetLayoutView="70" workbookViewId="0">
      <pane xSplit="3" ySplit="5" topLeftCell="D294" activePane="bottomRight" state="frozen"/>
      <selection pane="topRight" activeCell="D1" sqref="D1"/>
      <selection pane="bottomLeft" activeCell="A6" sqref="A6"/>
      <selection pane="bottomRight" activeCell="AG311" sqref="AG311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 t="shared" si="823"/>
        <v>0</v>
      </c>
      <c r="E312" s="226">
        <f t="shared" si="808"/>
        <v>0</v>
      </c>
      <c r="F312" s="124">
        <f t="shared" si="809"/>
        <v>0</v>
      </c>
      <c r="G312" s="124">
        <f t="shared" si="810"/>
        <v>0</v>
      </c>
      <c r="H312" s="227"/>
      <c r="I312" s="228">
        <f t="shared" si="811"/>
        <v>0</v>
      </c>
      <c r="J312" s="222"/>
      <c r="K312" s="221"/>
      <c r="L312" s="221"/>
      <c r="M312" s="221"/>
      <c r="N312" s="221"/>
      <c r="O312" s="221"/>
      <c r="P312" s="262" t="s">
        <v>41</v>
      </c>
      <c r="Q312" s="145"/>
      <c r="R312" s="147"/>
      <c r="S312" s="147"/>
      <c r="T312" s="147"/>
      <c r="U312" s="147"/>
      <c r="V312" s="147"/>
      <c r="W312" s="148"/>
      <c r="X312" s="121"/>
      <c r="Y312" s="124"/>
      <c r="Z312" s="124"/>
      <c r="AA312" s="124"/>
      <c r="AB312" s="124"/>
      <c r="AC312" s="124"/>
      <c r="AD312" s="125"/>
      <c r="AE312" s="121">
        <f t="shared" si="812"/>
        <v>0</v>
      </c>
      <c r="AF312" s="124">
        <f t="shared" si="813"/>
        <v>0</v>
      </c>
      <c r="AG312" s="124">
        <f t="shared" si="814"/>
        <v>0</v>
      </c>
      <c r="AH312" s="124">
        <f t="shared" si="815"/>
        <v>0</v>
      </c>
      <c r="AI312" s="124">
        <f t="shared" si="816"/>
        <v>0</v>
      </c>
      <c r="AJ312" s="124">
        <f t="shared" si="817"/>
        <v>0</v>
      </c>
      <c r="AK312" s="125">
        <f t="shared" si="818"/>
        <v>0</v>
      </c>
      <c r="AL312" s="121"/>
      <c r="AM312" s="124"/>
      <c r="AN312" s="124"/>
      <c r="AO312" s="124"/>
      <c r="AP312" s="124"/>
      <c r="AQ312" s="124"/>
      <c r="AR312" s="125"/>
      <c r="AS312" s="121"/>
      <c r="AT312" s="124"/>
      <c r="AU312" s="124"/>
      <c r="AV312" s="124"/>
      <c r="AW312" s="124"/>
      <c r="AX312" s="124"/>
      <c r="AY312" s="160"/>
      <c r="AZ312" s="121"/>
      <c r="BA312" s="124"/>
      <c r="BB312" s="124"/>
      <c r="BC312" s="124"/>
      <c r="BD312" s="124"/>
      <c r="BE312" s="124"/>
      <c r="BF312" s="160" t="s">
        <v>41</v>
      </c>
      <c r="BG312" s="121"/>
      <c r="BH312" s="124"/>
      <c r="BI312" s="124"/>
      <c r="BJ312" s="124"/>
      <c r="BK312" s="124"/>
      <c r="BL312" s="124"/>
      <c r="BM312" s="124"/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/>
      <c r="CC312" s="124"/>
      <c r="CD312" s="124"/>
      <c r="CE312" s="124"/>
      <c r="CF312" s="237" t="s">
        <v>41</v>
      </c>
      <c r="CG312" s="124"/>
      <c r="CH312" s="125"/>
      <c r="CI312" s="123"/>
      <c r="CJ312" s="124"/>
      <c r="CK312" s="124"/>
      <c r="CL312" s="124"/>
      <c r="CM312" s="237" t="s">
        <v>41</v>
      </c>
      <c r="CN312" s="124"/>
      <c r="CO312" s="125"/>
      <c r="CP312" s="220"/>
      <c r="CQ312" s="124"/>
      <c r="CR312" s="124"/>
      <c r="CS312" s="124"/>
      <c r="CT312" s="237" t="s">
        <v>41</v>
      </c>
      <c r="CU312" s="124"/>
      <c r="CV312" s="160"/>
      <c r="CW312" s="115"/>
      <c r="CX312" s="115"/>
      <c r="CY312" s="199"/>
      <c r="CZ312" s="200"/>
      <c r="DA312" s="200"/>
      <c r="DB312" s="200"/>
      <c r="DC312" s="56"/>
      <c r="DD312" s="200"/>
      <c r="DE312" s="210"/>
      <c r="DF312" s="213"/>
    </row>
    <row r="313" spans="2:110" x14ac:dyDescent="0.15">
      <c r="B313" s="8"/>
      <c r="C313" s="10" t="s">
        <v>9</v>
      </c>
      <c r="D313" s="142">
        <f t="shared" si="823"/>
        <v>0</v>
      </c>
      <c r="E313" s="238">
        <f t="shared" si="808"/>
        <v>0</v>
      </c>
      <c r="F313" s="230">
        <f t="shared" si="809"/>
        <v>0</v>
      </c>
      <c r="G313" s="230">
        <f t="shared" si="810"/>
        <v>0</v>
      </c>
      <c r="H313" s="230"/>
      <c r="I313" s="242">
        <f t="shared" si="811"/>
        <v>0</v>
      </c>
      <c r="J313" s="169"/>
      <c r="K313" s="130"/>
      <c r="L313" s="130"/>
      <c r="M313" s="130"/>
      <c r="N313" s="130"/>
      <c r="O313" s="130"/>
      <c r="P313" s="265" t="s">
        <v>41</v>
      </c>
      <c r="Q313" s="223"/>
      <c r="R313" s="224"/>
      <c r="S313" s="224"/>
      <c r="T313" s="224"/>
      <c r="U313" s="224"/>
      <c r="V313" s="224"/>
      <c r="W313" s="223"/>
      <c r="X313" s="127"/>
      <c r="Y313" s="130"/>
      <c r="Z313" s="130"/>
      <c r="AA313" s="130"/>
      <c r="AB313" s="130"/>
      <c r="AC313" s="130"/>
      <c r="AD313" s="131"/>
      <c r="AE313" s="127">
        <f t="shared" si="812"/>
        <v>0</v>
      </c>
      <c r="AF313" s="130">
        <f t="shared" si="813"/>
        <v>0</v>
      </c>
      <c r="AG313" s="130">
        <f t="shared" si="814"/>
        <v>0</v>
      </c>
      <c r="AH313" s="130">
        <f t="shared" si="815"/>
        <v>0</v>
      </c>
      <c r="AI313" s="130">
        <f t="shared" si="816"/>
        <v>0</v>
      </c>
      <c r="AJ313" s="130">
        <f t="shared" si="817"/>
        <v>0</v>
      </c>
      <c r="AK313" s="131">
        <f t="shared" si="818"/>
        <v>0</v>
      </c>
      <c r="AL313" s="127"/>
      <c r="AM313" s="130"/>
      <c r="AN313" s="130"/>
      <c r="AO313" s="130"/>
      <c r="AP313" s="130"/>
      <c r="AQ313" s="130"/>
      <c r="AR313" s="131"/>
      <c r="AS313" s="127"/>
      <c r="AT313" s="130"/>
      <c r="AU313" s="130"/>
      <c r="AV313" s="130"/>
      <c r="AW313" s="130"/>
      <c r="AX313" s="130"/>
      <c r="AY313" s="131"/>
      <c r="AZ313" s="127"/>
      <c r="BA313" s="130"/>
      <c r="BB313" s="130"/>
      <c r="BC313" s="130"/>
      <c r="BD313" s="130"/>
      <c r="BE313" s="130"/>
      <c r="BF313" s="104" t="s">
        <v>41</v>
      </c>
      <c r="BG313" s="127"/>
      <c r="BH313" s="130"/>
      <c r="BI313" s="130"/>
      <c r="BJ313" s="130"/>
      <c r="BK313" s="130"/>
      <c r="BL313" s="130"/>
      <c r="BM313" s="130"/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/>
      <c r="CC313" s="130"/>
      <c r="CD313" s="130"/>
      <c r="CE313" s="130"/>
      <c r="CF313" s="48" t="s">
        <v>17</v>
      </c>
      <c r="CG313" s="130"/>
      <c r="CH313" s="131"/>
      <c r="CI313" s="129"/>
      <c r="CJ313" s="130"/>
      <c r="CK313" s="130"/>
      <c r="CL313" s="130"/>
      <c r="CM313" s="48" t="s">
        <v>17</v>
      </c>
      <c r="CN313" s="130"/>
      <c r="CO313" s="131"/>
      <c r="CP313" s="127"/>
      <c r="CQ313" s="130"/>
      <c r="CR313" s="130"/>
      <c r="CS313" s="130"/>
      <c r="CT313" s="48" t="s">
        <v>17</v>
      </c>
      <c r="CU313" s="130"/>
      <c r="CV313" s="104"/>
      <c r="CW313" s="115"/>
      <c r="CX313" s="115"/>
      <c r="CY313" s="196"/>
      <c r="CZ313" s="197"/>
      <c r="DA313" s="198"/>
      <c r="DB313" s="197"/>
      <c r="DC313" s="198"/>
      <c r="DD313" s="198"/>
      <c r="DE313" s="255"/>
      <c r="DF313" s="213"/>
    </row>
    <row r="314" spans="2:110" x14ac:dyDescent="0.15">
      <c r="B314" s="8"/>
      <c r="C314" s="9" t="s">
        <v>10</v>
      </c>
      <c r="D314" s="220">
        <f t="shared" si="823"/>
        <v>0</v>
      </c>
      <c r="E314" s="122">
        <f t="shared" si="808"/>
        <v>0</v>
      </c>
      <c r="F314" s="124">
        <f t="shared" si="809"/>
        <v>0</v>
      </c>
      <c r="G314" s="124">
        <f t="shared" si="810"/>
        <v>0</v>
      </c>
      <c r="H314" s="124"/>
      <c r="I314" s="201">
        <f t="shared" si="811"/>
        <v>0</v>
      </c>
      <c r="J314" s="171"/>
      <c r="K314" s="124"/>
      <c r="L314" s="124"/>
      <c r="M314" s="124"/>
      <c r="N314" s="124"/>
      <c r="O314" s="124"/>
      <c r="P314" s="265" t="s">
        <v>41</v>
      </c>
      <c r="Q314" s="121"/>
      <c r="R314" s="124"/>
      <c r="S314" s="124"/>
      <c r="T314" s="124"/>
      <c r="U314" s="124"/>
      <c r="V314" s="124"/>
      <c r="W314" s="125"/>
      <c r="X314" s="121"/>
      <c r="Y314" s="124"/>
      <c r="Z314" s="124"/>
      <c r="AA314" s="124"/>
      <c r="AB314" s="124"/>
      <c r="AC314" s="124"/>
      <c r="AD314" s="125"/>
      <c r="AE314" s="121">
        <f t="shared" si="812"/>
        <v>0</v>
      </c>
      <c r="AF314" s="124">
        <f t="shared" si="813"/>
        <v>0</v>
      </c>
      <c r="AG314" s="124">
        <f t="shared" si="814"/>
        <v>0</v>
      </c>
      <c r="AH314" s="124">
        <f t="shared" si="815"/>
        <v>0</v>
      </c>
      <c r="AI314" s="124">
        <f t="shared" si="816"/>
        <v>0</v>
      </c>
      <c r="AJ314" s="124">
        <f t="shared" si="817"/>
        <v>0</v>
      </c>
      <c r="AK314" s="125">
        <f t="shared" si="818"/>
        <v>0</v>
      </c>
      <c r="AL314" s="121"/>
      <c r="AM314" s="124"/>
      <c r="AN314" s="124"/>
      <c r="AO314" s="124"/>
      <c r="AP314" s="124"/>
      <c r="AQ314" s="124"/>
      <c r="AR314" s="125"/>
      <c r="AS314" s="121"/>
      <c r="AT314" s="124"/>
      <c r="AU314" s="124"/>
      <c r="AV314" s="124"/>
      <c r="AW314" s="124"/>
      <c r="AX314" s="124"/>
      <c r="AY314" s="125"/>
      <c r="AZ314" s="121"/>
      <c r="BA314" s="124"/>
      <c r="BB314" s="124"/>
      <c r="BC314" s="124"/>
      <c r="BD314" s="124"/>
      <c r="BE314" s="124"/>
      <c r="BF314" s="104" t="s">
        <v>41</v>
      </c>
      <c r="BG314" s="121"/>
      <c r="BH314" s="124"/>
      <c r="BI314" s="124"/>
      <c r="BJ314" s="124"/>
      <c r="BK314" s="124"/>
      <c r="BL314" s="124"/>
      <c r="BM314" s="124"/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/>
      <c r="CC314" s="124"/>
      <c r="CD314" s="124"/>
      <c r="CE314" s="124"/>
      <c r="CF314" s="48" t="s">
        <v>41</v>
      </c>
      <c r="CG314" s="124"/>
      <c r="CH314" s="125"/>
      <c r="CI314" s="123"/>
      <c r="CJ314" s="124"/>
      <c r="CK314" s="124"/>
      <c r="CL314" s="124"/>
      <c r="CM314" s="48" t="s">
        <v>41</v>
      </c>
      <c r="CN314" s="124"/>
      <c r="CO314" s="104"/>
      <c r="CP314" s="220"/>
      <c r="CQ314" s="124"/>
      <c r="CR314" s="124"/>
      <c r="CS314" s="124"/>
      <c r="CT314" s="48" t="s">
        <v>41</v>
      </c>
      <c r="CU314" s="124"/>
      <c r="CV314" s="104"/>
      <c r="CW314" s="115"/>
      <c r="CY314" s="202"/>
      <c r="CZ314" s="203"/>
      <c r="DA314" s="204"/>
      <c r="DB314" s="203"/>
      <c r="DC314" s="204"/>
      <c r="DD314" s="204"/>
      <c r="DE314" s="212"/>
      <c r="DF314" s="213"/>
    </row>
    <row r="315" spans="2:110" x14ac:dyDescent="0.15">
      <c r="B315" s="8"/>
      <c r="C315" s="9" t="s">
        <v>11</v>
      </c>
      <c r="D315" s="220">
        <f t="shared" si="823"/>
        <v>0</v>
      </c>
      <c r="E315" s="122">
        <f t="shared" si="808"/>
        <v>0</v>
      </c>
      <c r="F315" s="124">
        <f t="shared" si="809"/>
        <v>0</v>
      </c>
      <c r="G315" s="124">
        <f t="shared" si="810"/>
        <v>0</v>
      </c>
      <c r="H315" s="124"/>
      <c r="I315" s="201">
        <f t="shared" si="811"/>
        <v>0</v>
      </c>
      <c r="J315" s="172"/>
      <c r="K315" s="124"/>
      <c r="L315" s="124"/>
      <c r="M315" s="124"/>
      <c r="N315" s="124"/>
      <c r="O315" s="124"/>
      <c r="P315" s="262" t="s">
        <v>41</v>
      </c>
      <c r="Q315" s="121"/>
      <c r="R315" s="124"/>
      <c r="S315" s="124"/>
      <c r="T315" s="124"/>
      <c r="U315" s="124"/>
      <c r="V315" s="124"/>
      <c r="W315" s="125"/>
      <c r="X315" s="121"/>
      <c r="Y315" s="124"/>
      <c r="Z315" s="124"/>
      <c r="AA315" s="124"/>
      <c r="AB315" s="124"/>
      <c r="AC315" s="124"/>
      <c r="AD315" s="125"/>
      <c r="AE315" s="121">
        <f t="shared" si="812"/>
        <v>0</v>
      </c>
      <c r="AF315" s="124">
        <f t="shared" si="813"/>
        <v>0</v>
      </c>
      <c r="AG315" s="124">
        <f t="shared" si="814"/>
        <v>0</v>
      </c>
      <c r="AH315" s="124">
        <f t="shared" si="815"/>
        <v>0</v>
      </c>
      <c r="AI315" s="124">
        <f t="shared" si="816"/>
        <v>0</v>
      </c>
      <c r="AJ315" s="124">
        <f t="shared" si="817"/>
        <v>0</v>
      </c>
      <c r="AK315" s="125">
        <f t="shared" si="818"/>
        <v>0</v>
      </c>
      <c r="AL315" s="121"/>
      <c r="AM315" s="124"/>
      <c r="AN315" s="124"/>
      <c r="AO315" s="124"/>
      <c r="AP315" s="124"/>
      <c r="AQ315" s="124"/>
      <c r="AR315" s="125"/>
      <c r="AS315" s="121"/>
      <c r="AT315" s="124"/>
      <c r="AU315" s="124"/>
      <c r="AV315" s="124"/>
      <c r="AW315" s="124"/>
      <c r="AX315" s="124"/>
      <c r="AY315" s="125"/>
      <c r="AZ315" s="121"/>
      <c r="BA315" s="124"/>
      <c r="BB315" s="124"/>
      <c r="BC315" s="124"/>
      <c r="BD315" s="124"/>
      <c r="BE315" s="124"/>
      <c r="BF315" s="104" t="s">
        <v>41</v>
      </c>
      <c r="BG315" s="121"/>
      <c r="BH315" s="124"/>
      <c r="BI315" s="124"/>
      <c r="BJ315" s="124"/>
      <c r="BK315" s="124"/>
      <c r="BL315" s="124"/>
      <c r="BM315" s="124"/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/>
      <c r="CC315" s="124"/>
      <c r="CD315" s="124"/>
      <c r="CE315" s="124"/>
      <c r="CF315" s="48" t="s">
        <v>41</v>
      </c>
      <c r="CG315" s="124"/>
      <c r="CH315" s="104"/>
      <c r="CI315" s="123"/>
      <c r="CJ315" s="124"/>
      <c r="CK315" s="124"/>
      <c r="CL315" s="124"/>
      <c r="CM315" s="48" t="s">
        <v>41</v>
      </c>
      <c r="CN315" s="124"/>
      <c r="CO315" s="125"/>
      <c r="CP315" s="220"/>
      <c r="CQ315" s="124"/>
      <c r="CR315" s="124"/>
      <c r="CS315" s="124"/>
      <c r="CT315" s="48" t="s">
        <v>41</v>
      </c>
      <c r="CU315" s="124"/>
      <c r="CV315" s="104"/>
      <c r="CW315" s="115"/>
      <c r="CX315" s="115"/>
      <c r="CY315" s="176"/>
      <c r="CZ315" s="124"/>
      <c r="DA315" s="124"/>
      <c r="DB315" s="124"/>
      <c r="DC315" s="48"/>
      <c r="DD315" s="124"/>
      <c r="DE315" s="46"/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2970</v>
      </c>
      <c r="E316" s="108">
        <f t="shared" ref="E316:G316" si="824">SUM(E304:E315)</f>
        <v>63013</v>
      </c>
      <c r="F316" s="108">
        <f t="shared" si="824"/>
        <v>90814</v>
      </c>
      <c r="G316" s="108">
        <f t="shared" si="824"/>
        <v>2942</v>
      </c>
      <c r="H316" s="108"/>
      <c r="I316" s="110">
        <f t="shared" ref="I316" si="825">+O316+V316+AJ316+CG316+CN316+CU316</f>
        <v>89971</v>
      </c>
      <c r="J316" s="114">
        <f t="shared" ref="J316:O316" si="826">SUM(J304:J315)</f>
        <v>583</v>
      </c>
      <c r="K316" s="108">
        <f t="shared" si="826"/>
        <v>4904</v>
      </c>
      <c r="L316" s="108">
        <f t="shared" si="826"/>
        <v>8680</v>
      </c>
      <c r="M316" s="108">
        <f t="shared" si="826"/>
        <v>583</v>
      </c>
      <c r="N316" s="108">
        <f t="shared" si="826"/>
        <v>4904</v>
      </c>
      <c r="O316" s="108">
        <f t="shared" si="826"/>
        <v>8679</v>
      </c>
      <c r="P316" s="110"/>
      <c r="Q316" s="114">
        <f t="shared" ref="Q316:V316" si="827">SUM(Q304:Q315)</f>
        <v>678</v>
      </c>
      <c r="R316" s="108">
        <f t="shared" si="827"/>
        <v>9944</v>
      </c>
      <c r="S316" s="108">
        <f t="shared" si="827"/>
        <v>12673</v>
      </c>
      <c r="T316" s="108">
        <f t="shared" si="827"/>
        <v>678</v>
      </c>
      <c r="U316" s="108">
        <f t="shared" si="827"/>
        <v>9785</v>
      </c>
      <c r="V316" s="108">
        <f t="shared" si="827"/>
        <v>12629</v>
      </c>
      <c r="W316" s="110"/>
      <c r="X316" s="114">
        <f t="shared" ref="X316:AC316" si="828">SUM(X304:X315)</f>
        <v>517</v>
      </c>
      <c r="Y316" s="108">
        <f t="shared" si="828"/>
        <v>5795</v>
      </c>
      <c r="Z316" s="108">
        <f t="shared" si="828"/>
        <v>6664</v>
      </c>
      <c r="AA316" s="108">
        <f t="shared" si="828"/>
        <v>514</v>
      </c>
      <c r="AB316" s="108">
        <f t="shared" si="828"/>
        <v>5361</v>
      </c>
      <c r="AC316" s="108">
        <f t="shared" si="828"/>
        <v>6477</v>
      </c>
      <c r="AD316" s="110"/>
      <c r="AE316" s="114">
        <f t="shared" ref="AE316:AJ316" si="829">SUM(AE304:AE315)</f>
        <v>1294</v>
      </c>
      <c r="AF316" s="108">
        <f t="shared" si="829"/>
        <v>44235</v>
      </c>
      <c r="AG316" s="108">
        <f t="shared" si="829"/>
        <v>60061</v>
      </c>
      <c r="AH316" s="108">
        <f t="shared" si="829"/>
        <v>1281</v>
      </c>
      <c r="AI316" s="108">
        <f t="shared" si="829"/>
        <v>43963</v>
      </c>
      <c r="AJ316" s="108">
        <f t="shared" si="829"/>
        <v>59720</v>
      </c>
      <c r="AK316" s="154"/>
      <c r="AL316" s="106">
        <f t="shared" ref="AL316:AQ316" si="830">SUM(AL304:AL315)</f>
        <v>828</v>
      </c>
      <c r="AM316" s="108">
        <f t="shared" si="830"/>
        <v>7546</v>
      </c>
      <c r="AN316" s="108">
        <f t="shared" si="830"/>
        <v>17370</v>
      </c>
      <c r="AO316" s="108">
        <f t="shared" si="830"/>
        <v>807</v>
      </c>
      <c r="AP316" s="108">
        <f t="shared" si="830"/>
        <v>7263</v>
      </c>
      <c r="AQ316" s="108">
        <f t="shared" si="830"/>
        <v>17054</v>
      </c>
      <c r="AR316" s="110"/>
      <c r="AS316" s="114">
        <f t="shared" ref="AS316:AX316" si="831">SUM(AS304:AS315)</f>
        <v>430</v>
      </c>
      <c r="AT316" s="108">
        <f t="shared" si="831"/>
        <v>19663</v>
      </c>
      <c r="AU316" s="108">
        <f t="shared" si="831"/>
        <v>24063</v>
      </c>
      <c r="AV316" s="108">
        <f t="shared" si="831"/>
        <v>438</v>
      </c>
      <c r="AW316" s="108">
        <f t="shared" si="831"/>
        <v>19674</v>
      </c>
      <c r="AX316" s="108">
        <f t="shared" si="831"/>
        <v>24038</v>
      </c>
      <c r="AY316" s="110"/>
      <c r="AZ316" s="114">
        <f t="shared" ref="AZ316:BE316" si="832">SUM(AZ304:AZ315)</f>
        <v>36</v>
      </c>
      <c r="BA316" s="108">
        <f t="shared" si="832"/>
        <v>17026</v>
      </c>
      <c r="BB316" s="108">
        <f t="shared" si="832"/>
        <v>18628</v>
      </c>
      <c r="BC316" s="108">
        <f t="shared" si="832"/>
        <v>36</v>
      </c>
      <c r="BD316" s="108">
        <f t="shared" si="832"/>
        <v>17026</v>
      </c>
      <c r="BE316" s="108">
        <f t="shared" si="832"/>
        <v>18628</v>
      </c>
      <c r="BF316" s="110"/>
      <c r="BG316" s="114">
        <f t="shared" ref="BG316:BL316" si="833">SUM(BG304:BG315)</f>
        <v>380</v>
      </c>
      <c r="BH316" s="108">
        <f t="shared" si="833"/>
        <v>10661</v>
      </c>
      <c r="BI316" s="108">
        <f t="shared" si="833"/>
        <v>10644</v>
      </c>
      <c r="BJ316" s="108">
        <f t="shared" si="833"/>
        <v>374</v>
      </c>
      <c r="BK316" s="108">
        <f t="shared" si="833"/>
        <v>10521</v>
      </c>
      <c r="BL316" s="108">
        <f t="shared" si="833"/>
        <v>10418</v>
      </c>
      <c r="BM316" s="110"/>
      <c r="BN316" s="106">
        <f t="shared" ref="BN316:CE316" si="834">SUM(BN304:BN315)</f>
        <v>0</v>
      </c>
      <c r="BO316" s="106">
        <f t="shared" si="834"/>
        <v>0</v>
      </c>
      <c r="BP316" s="106">
        <f t="shared" si="834"/>
        <v>0</v>
      </c>
      <c r="BQ316" s="106">
        <f t="shared" si="834"/>
        <v>0</v>
      </c>
      <c r="BR316" s="106">
        <f t="shared" si="834"/>
        <v>0</v>
      </c>
      <c r="BS316" s="106">
        <f t="shared" si="834"/>
        <v>0</v>
      </c>
      <c r="BT316" s="106">
        <f t="shared" si="834"/>
        <v>0</v>
      </c>
      <c r="BU316" s="106">
        <f t="shared" si="834"/>
        <v>0</v>
      </c>
      <c r="BV316" s="106">
        <f t="shared" si="834"/>
        <v>0</v>
      </c>
      <c r="BW316" s="106">
        <f t="shared" si="834"/>
        <v>0</v>
      </c>
      <c r="BX316" s="106">
        <f t="shared" si="834"/>
        <v>0</v>
      </c>
      <c r="BY316" s="106">
        <f t="shared" si="834"/>
        <v>0</v>
      </c>
      <c r="BZ316" s="106">
        <f t="shared" si="834"/>
        <v>0</v>
      </c>
      <c r="CA316" s="106">
        <f t="shared" si="834"/>
        <v>0</v>
      </c>
      <c r="CB316" s="114">
        <f t="shared" si="834"/>
        <v>77</v>
      </c>
      <c r="CC316" s="108">
        <f t="shared" si="834"/>
        <v>689</v>
      </c>
      <c r="CD316" s="108">
        <f t="shared" si="834"/>
        <v>1105</v>
      </c>
      <c r="CE316" s="108">
        <f t="shared" si="834"/>
        <v>77</v>
      </c>
      <c r="CF316" s="108"/>
      <c r="CG316" s="108">
        <f t="shared" ref="CG316" si="835">SUM(CG304:CG315)</f>
        <v>1090</v>
      </c>
      <c r="CH316" s="110"/>
      <c r="CI316" s="114">
        <f t="shared" ref="CI316:CL316" si="836">SUM(CI304:CI315)</f>
        <v>71</v>
      </c>
      <c r="CJ316" s="107">
        <f t="shared" si="836"/>
        <v>1383</v>
      </c>
      <c r="CK316" s="107">
        <f t="shared" si="836"/>
        <v>4373</v>
      </c>
      <c r="CL316" s="107">
        <f t="shared" si="836"/>
        <v>56</v>
      </c>
      <c r="CM316" s="107"/>
      <c r="CN316" s="107">
        <f t="shared" ref="CN316" si="837">SUM(CN304:CN315)</f>
        <v>3931</v>
      </c>
      <c r="CO316" s="110"/>
      <c r="CP316" s="114">
        <f t="shared" ref="CP316:CS316" si="838">SUM(CP304:CP315)</f>
        <v>267</v>
      </c>
      <c r="CQ316" s="108">
        <f t="shared" si="838"/>
        <v>1858</v>
      </c>
      <c r="CR316" s="108">
        <f t="shared" si="838"/>
        <v>3922</v>
      </c>
      <c r="CS316" s="108">
        <f t="shared" si="838"/>
        <v>267</v>
      </c>
      <c r="CT316" s="108"/>
      <c r="CU316" s="154">
        <f t="shared" ref="CU316" si="839">SUM(CU304:CU315)</f>
        <v>3922</v>
      </c>
      <c r="CV316" s="113"/>
      <c r="CW316" s="115"/>
      <c r="CX316" s="115"/>
      <c r="CY316" s="179">
        <f>SUM(CY304:CY315)</f>
        <v>1245</v>
      </c>
      <c r="CZ316" s="234">
        <f t="shared" ref="CZ316:DD316" si="840">SUM(CZ304:CZ315)</f>
        <v>15202</v>
      </c>
      <c r="DA316" s="234">
        <f t="shared" si="840"/>
        <v>54663</v>
      </c>
      <c r="DB316" s="234">
        <f t="shared" si="840"/>
        <v>1185</v>
      </c>
      <c r="DC316" s="234">
        <f t="shared" si="840"/>
        <v>14437</v>
      </c>
      <c r="DD316" s="235">
        <f t="shared" si="840"/>
        <v>51587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1">D316/SUM(D290:D301)-1</f>
        <v>-0.44713328369322414</v>
      </c>
      <c r="E317" s="135">
        <f t="shared" si="841"/>
        <v>-0.42546227068820885</v>
      </c>
      <c r="F317" s="137">
        <f t="shared" si="841"/>
        <v>-0.3898876706438783</v>
      </c>
      <c r="G317" s="135">
        <f t="shared" si="841"/>
        <v>-0.43499135778759357</v>
      </c>
      <c r="H317" s="137"/>
      <c r="I317" s="138">
        <f>I316/SUM(I290:I301)-1</f>
        <v>-0.38947661281019497</v>
      </c>
      <c r="J317" s="136">
        <f t="shared" ref="J317:O317" si="842">J316/SUM(J290:J301)-1</f>
        <v>-0.38437170010559663</v>
      </c>
      <c r="K317" s="135">
        <f t="shared" si="842"/>
        <v>-0.4347625633932688</v>
      </c>
      <c r="L317" s="137">
        <f t="shared" si="842"/>
        <v>-0.32780918454270891</v>
      </c>
      <c r="M317" s="135">
        <f t="shared" si="842"/>
        <v>-0.38437170010559663</v>
      </c>
      <c r="N317" s="137">
        <f t="shared" si="842"/>
        <v>-0.4347625633932688</v>
      </c>
      <c r="O317" s="135">
        <f t="shared" si="842"/>
        <v>-0.32804273768968717</v>
      </c>
      <c r="P317" s="138"/>
      <c r="Q317" s="136">
        <f t="shared" ref="Q317:V317" si="843">Q316/SUM(Q290:Q301)-1</f>
        <v>-0.47523219814241491</v>
      </c>
      <c r="R317" s="135">
        <f t="shared" si="843"/>
        <v>-0.30747266522738348</v>
      </c>
      <c r="S317" s="135">
        <f t="shared" si="843"/>
        <v>-0.30222442462283894</v>
      </c>
      <c r="T317" s="135">
        <f t="shared" si="843"/>
        <v>-0.43216080402010049</v>
      </c>
      <c r="U317" s="135">
        <f t="shared" si="843"/>
        <v>-0.27032065622669654</v>
      </c>
      <c r="V317" s="149">
        <f t="shared" si="843"/>
        <v>-0.25466241737488193</v>
      </c>
      <c r="W317" s="138"/>
      <c r="X317" s="136">
        <f t="shared" ref="X317:AC317" si="844">X316/SUM(X290:X301)-1</f>
        <v>-0.49708171206225682</v>
      </c>
      <c r="Y317" s="135">
        <f t="shared" si="844"/>
        <v>-0.35359732292247625</v>
      </c>
      <c r="Z317" s="135">
        <f t="shared" si="844"/>
        <v>-0.39795826181226845</v>
      </c>
      <c r="AA317" s="135">
        <f t="shared" si="844"/>
        <v>-0.45085470085470081</v>
      </c>
      <c r="AB317" s="135">
        <f t="shared" si="844"/>
        <v>-0.35533910533910529</v>
      </c>
      <c r="AC317" s="149">
        <f t="shared" si="844"/>
        <v>-0.34263676037754998</v>
      </c>
      <c r="AD317" s="138"/>
      <c r="AE317" s="136">
        <f t="shared" ref="AE317:AJ317" si="845">AE316/SUM(AE290:AE301)-1</f>
        <v>-0.44982993197278909</v>
      </c>
      <c r="AF317" s="135">
        <f t="shared" si="845"/>
        <v>-0.44501599648704593</v>
      </c>
      <c r="AG317" s="135">
        <f t="shared" si="845"/>
        <v>-0.41582290177312209</v>
      </c>
      <c r="AH317" s="135">
        <f t="shared" si="845"/>
        <v>-0.4459342560553633</v>
      </c>
      <c r="AI317" s="135">
        <f t="shared" si="845"/>
        <v>-0.44394976158253541</v>
      </c>
      <c r="AJ317" s="149">
        <f t="shared" si="845"/>
        <v>-0.41637511482907574</v>
      </c>
      <c r="AK317" s="138"/>
      <c r="AL317" s="136">
        <f t="shared" ref="AL317:AQ317" si="846">AL316/SUM(AL290:AL301)-1</f>
        <v>-0.45056403450564031</v>
      </c>
      <c r="AM317" s="135">
        <f t="shared" si="846"/>
        <v>-0.45306950786402844</v>
      </c>
      <c r="AN317" s="135">
        <f t="shared" si="846"/>
        <v>-0.45265479754214588</v>
      </c>
      <c r="AO317" s="135">
        <f t="shared" si="846"/>
        <v>-0.4594775619557937</v>
      </c>
      <c r="AP317" s="135">
        <f t="shared" si="846"/>
        <v>-0.46560223677433599</v>
      </c>
      <c r="AQ317" s="149">
        <f t="shared" si="846"/>
        <v>-0.46295071642261065</v>
      </c>
      <c r="AR317" s="138"/>
      <c r="AS317" s="136">
        <f t="shared" ref="AS317:AX317" si="847">AS316/SUM(AS290:AS301)-1</f>
        <v>-0.44801026957638002</v>
      </c>
      <c r="AT317" s="135">
        <f t="shared" si="847"/>
        <v>-0.4469383736956094</v>
      </c>
      <c r="AU317" s="135">
        <f t="shared" si="847"/>
        <v>-0.44038233447289477</v>
      </c>
      <c r="AV317" s="135">
        <f t="shared" si="847"/>
        <v>-0.41832669322709159</v>
      </c>
      <c r="AW317" s="135">
        <f t="shared" si="847"/>
        <v>-0.43975852151379669</v>
      </c>
      <c r="AX317" s="149">
        <f t="shared" si="847"/>
        <v>-0.43429351407323735</v>
      </c>
      <c r="AY317" s="138"/>
      <c r="AZ317" s="136">
        <f t="shared" ref="AZ317:BE317" si="848">AZ316/SUM(AZ290:AZ301)-1</f>
        <v>-0.45454545454545459</v>
      </c>
      <c r="BA317" s="135">
        <f t="shared" si="848"/>
        <v>-0.43910393674847636</v>
      </c>
      <c r="BB317" s="135">
        <f t="shared" si="848"/>
        <v>-0.33658606075714947</v>
      </c>
      <c r="BC317" s="135">
        <f t="shared" si="848"/>
        <v>-0.45454545454545459</v>
      </c>
      <c r="BD317" s="135">
        <f t="shared" si="848"/>
        <v>-0.43910393674847636</v>
      </c>
      <c r="BE317" s="149">
        <f t="shared" si="848"/>
        <v>-0.33658606075714947</v>
      </c>
      <c r="BF317" s="138"/>
      <c r="BG317" s="136">
        <f t="shared" ref="BG317:BL317" si="849">BG316/SUM(BG290:BG301)-1</f>
        <v>-0.40993788819875776</v>
      </c>
      <c r="BH317" s="135">
        <f t="shared" si="849"/>
        <v>-0.48750120180751855</v>
      </c>
      <c r="BI317" s="135">
        <f t="shared" si="849"/>
        <v>-0.46084489919967586</v>
      </c>
      <c r="BJ317" s="135">
        <f t="shared" si="849"/>
        <v>-0.37873754152823924</v>
      </c>
      <c r="BK317" s="135">
        <f t="shared" si="849"/>
        <v>-0.47612408504705472</v>
      </c>
      <c r="BL317" s="149">
        <f t="shared" si="849"/>
        <v>-0.4542406621614542</v>
      </c>
      <c r="BM317" s="138"/>
      <c r="BN317" s="136" t="e">
        <f t="shared" ref="BN317:CA317" si="850">BN316/SUM(BN290:BN291)-1</f>
        <v>#DIV/0!</v>
      </c>
      <c r="BO317" s="136" t="e">
        <f t="shared" si="850"/>
        <v>#DIV/0!</v>
      </c>
      <c r="BP317" s="136" t="e">
        <f t="shared" si="850"/>
        <v>#DIV/0!</v>
      </c>
      <c r="BQ317" s="136" t="e">
        <f t="shared" si="850"/>
        <v>#DIV/0!</v>
      </c>
      <c r="BR317" s="136" t="e">
        <f t="shared" si="850"/>
        <v>#DIV/0!</v>
      </c>
      <c r="BS317" s="136" t="e">
        <f t="shared" si="850"/>
        <v>#DIV/0!</v>
      </c>
      <c r="BT317" s="136" t="e">
        <f t="shared" si="850"/>
        <v>#DIV/0!</v>
      </c>
      <c r="BU317" s="136" t="e">
        <f t="shared" si="850"/>
        <v>#DIV/0!</v>
      </c>
      <c r="BV317" s="136" t="e">
        <f t="shared" si="850"/>
        <v>#DIV/0!</v>
      </c>
      <c r="BW317" s="136" t="e">
        <f t="shared" si="850"/>
        <v>#DIV/0!</v>
      </c>
      <c r="BX317" s="136" t="e">
        <f t="shared" si="850"/>
        <v>#DIV/0!</v>
      </c>
      <c r="BY317" s="136" t="e">
        <f t="shared" si="850"/>
        <v>#DIV/0!</v>
      </c>
      <c r="BZ317" s="136" t="e">
        <f t="shared" si="850"/>
        <v>#DIV/0!</v>
      </c>
      <c r="CA317" s="136" t="e">
        <f t="shared" si="850"/>
        <v>#DIV/0!</v>
      </c>
      <c r="CB317" s="136">
        <f>CB316/SUM(CB290:CB301)-1</f>
        <v>-0.33620689655172409</v>
      </c>
      <c r="CC317" s="135">
        <f>CC316/SUM(CC290:CC301)-1</f>
        <v>-0.467953667953668</v>
      </c>
      <c r="CD317" s="135">
        <f>CD316/SUM(CD290:CD301)-1</f>
        <v>-0.32949029126213591</v>
      </c>
      <c r="CE317" s="135">
        <f>CE316/SUM(CE290:CE301)-1</f>
        <v>-0.33620689655172409</v>
      </c>
      <c r="CF317" s="135"/>
      <c r="CG317" s="149">
        <f>CG316/SUM(CG290:CG301)-1</f>
        <v>-0.33698296836982966</v>
      </c>
      <c r="CH317" s="138"/>
      <c r="CI317" s="136">
        <f>CI316/SUM(CI290:CI301)-1</f>
        <v>-0.57228915662650603</v>
      </c>
      <c r="CJ317" s="135">
        <f>CJ316/SUM(CJ290:CJ301)-1</f>
        <v>-0.41596283783783783</v>
      </c>
      <c r="CK317" s="135">
        <f>CK316/SUM(CK290:CK301)-1</f>
        <v>-0.33490494296577944</v>
      </c>
      <c r="CL317" s="135">
        <f>CL316/SUM(CL290:CL301)-1</f>
        <v>-0.59712230215827344</v>
      </c>
      <c r="CM317" s="135"/>
      <c r="CN317" s="149">
        <f>CN316/SUM(CN290:CN301)-1</f>
        <v>-0.42191176470588232</v>
      </c>
      <c r="CO317" s="138"/>
      <c r="CP317" s="136">
        <f>CP316/SUM(CP290:CP301)-1</f>
        <v>-0.4649298597194389</v>
      </c>
      <c r="CQ317" s="135">
        <f>CQ316/SUM(CQ290:CQ301)-1</f>
        <v>-0.43232508402077607</v>
      </c>
      <c r="CR317" s="135">
        <f>CR316/SUM(CR290:CR301)-1</f>
        <v>-0.41784176933353123</v>
      </c>
      <c r="CS317" s="135">
        <f>CS316/SUM(CS290:CS301)-1</f>
        <v>-0.4649298597194389</v>
      </c>
      <c r="CT317" s="135"/>
      <c r="CU317" s="149">
        <f>CU316/SUM(CU290:CU301)-1</f>
        <v>-0.41784176933353123</v>
      </c>
      <c r="CV317" s="138"/>
      <c r="CW317" s="115"/>
      <c r="CX317" s="115"/>
      <c r="CY317" s="136">
        <f t="shared" ref="CY317:DD317" si="851">CY316/SUM(CY290:CY301)-1</f>
        <v>-0.49533846777462509</v>
      </c>
      <c r="CZ317" s="135">
        <f t="shared" si="851"/>
        <v>-0.47633482604202548</v>
      </c>
      <c r="DA317" s="135">
        <f t="shared" si="851"/>
        <v>-0.479781493571381</v>
      </c>
      <c r="DB317" s="135">
        <f t="shared" si="851"/>
        <v>-0.49745547073791352</v>
      </c>
      <c r="DC317" s="135">
        <f t="shared" si="851"/>
        <v>-0.45839585834333729</v>
      </c>
      <c r="DD317" s="149">
        <f t="shared" si="851"/>
        <v>-0.4911571201704461</v>
      </c>
      <c r="DE317" s="138"/>
    </row>
    <row r="318" spans="2:110" ht="15" thickTop="1" x14ac:dyDescent="0.15"/>
  </sheetData>
  <mergeCells count="24"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</mergeCells>
  <phoneticPr fontId="2"/>
  <printOptions horizontalCentered="1" verticalCentered="1"/>
  <pageMargins left="0" right="0" top="0" bottom="0" header="0" footer="0"/>
  <pageSetup paperSize="8" scale="24" orientation="landscape" r:id="rId1"/>
  <headerFooter alignWithMargins="0"/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日鍛工　野口</cp:lastModifiedBy>
  <cp:lastPrinted>2022-10-17T01:05:50Z</cp:lastPrinted>
  <dcterms:created xsi:type="dcterms:W3CDTF">2003-06-26T00:32:46Z</dcterms:created>
  <dcterms:modified xsi:type="dcterms:W3CDTF">2024-10-15T04:44:58Z</dcterms:modified>
</cp:coreProperties>
</file>